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3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</definedName>
    <definedName name="_xlnm.Print_Titles" localSheetId="2">'1'!$1:$1</definedName>
    <definedName name="_xlnm.Print_Titles" localSheetId="3">'1-1'!$1:$6</definedName>
    <definedName name="_xlnm.Print_Titles" localSheetId="4">'1-2'!$1:$6</definedName>
    <definedName name="_xlnm.Print_Titles" localSheetId="5">'2'!$1:$1</definedName>
    <definedName name="_xlnm.Print_Titles" localSheetId="6">'2-1'!$1:$6</definedName>
    <definedName name="_xlnm.Print_Titles" localSheetId="7">'3'!$1:$6</definedName>
    <definedName name="_xlnm.Print_Titles" localSheetId="8">'3-1'!$1:$6</definedName>
    <definedName name="_xlnm.Print_Titles" localSheetId="9">'3-2'!$1:$5</definedName>
    <definedName name="_xlnm.Print_Titles" localSheetId="10">'3-3'!$1:$6</definedName>
    <definedName name="_xlnm.Print_Titles" localSheetId="11">'4'!$1:$6</definedName>
    <definedName name="_xlnm.Print_Titles" localSheetId="12">'4-1'!$1:$6</definedName>
    <definedName name="_xlnm.Print_Titles" localSheetId="13">'5'!$1:$6</definedName>
    <definedName name="_xlnm.Print_Area" localSheetId="14">'6'!$A$1:$L$49</definedName>
    <definedName name="_xlnm.Print_Titles" localSheetId="14">'6'!$1:$6</definedName>
    <definedName name="_xlnm.Print_Area" localSheetId="15">'7'!$A$1:$H$15</definedName>
    <definedName name="_xlnm.Print_Titles" localSheetId="15">'7'!$1:$15</definedName>
  </definedNames>
  <calcPr fullCalcOnLoad="1"/>
</workbook>
</file>

<file path=xl/sharedStrings.xml><?xml version="1.0" encoding="utf-8"?>
<sst xmlns="http://schemas.openxmlformats.org/spreadsheetml/2006/main" count="1644" uniqueCount="472">
  <si>
    <t/>
  </si>
  <si>
    <t>2020年部门预算</t>
  </si>
  <si>
    <t>报送日期：     年   月   日</t>
  </si>
  <si>
    <t>目录</t>
  </si>
  <si>
    <t>一、部门收支总表</t>
  </si>
  <si>
    <t xml:space="preserve">  1、部门收入总表</t>
  </si>
  <si>
    <t xml:space="preserve">  2、部门支出总表</t>
  </si>
  <si>
    <t>二、财政拨款收支总表</t>
  </si>
  <si>
    <t xml:space="preserve">  1、一般公共预算支出表 </t>
  </si>
  <si>
    <t>三、一般公共预算支出表</t>
  </si>
  <si>
    <t xml:space="preserve">  1、一般公共预算基本支出预算表</t>
  </si>
  <si>
    <t xml:space="preserve">  2、一般公共预算项目支出预算表 </t>
  </si>
  <si>
    <t xml:space="preserve">  3、一般公共预算“三公”经费支出表</t>
  </si>
  <si>
    <t>四、政府性基金支出预算表</t>
  </si>
  <si>
    <t xml:space="preserve">  1、政府性基金预算“三公”经费支出表</t>
  </si>
  <si>
    <t>五、国有资本经营支出预算表</t>
  </si>
  <si>
    <t>六、部门预算项目绩效目标</t>
  </si>
  <si>
    <t>七、部门整体支出绩效目标申报表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</si>
  <si>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</si>
  <si>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</si>
  <si>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</si>
  <si>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</si>
  <si>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</si>
  <si>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</si>
  <si>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</si>
  <si>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</si>
  <si>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</si>
  <si>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</si>
  <si>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</si>
  <si>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</si>
  <si>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</si>
  <si>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</si>
  <si>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</si>
  <si>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</si>
  <si>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</si>
  <si>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</si>
  <si>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</si>
  <si>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</si>
  <si>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</si>
  <si>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</si>
  <si>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</si>
  <si>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</si>
  <si>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</si>
  <si>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</si>
  <si>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</si>
  <si>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</si>
  <si>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</si>
  <si>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</si>
  <si>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</si>
  <si>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</si>
  <si>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</si>
  <si>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</si>
  <si>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</si>
  <si>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</si>
  <si>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</si>
  <si>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</si>
  <si>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</si>
  <si>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</si>
  <si>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</si>
  <si>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</si>
  <si>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</si>
  <si>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</si>
  <si>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</si>
  <si>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</si>
  <si>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</si>
  <si>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</si>
  <si>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</si>
  <si>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</si>
  <si>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</si>
  <si>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</si>
  <si>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</si>
  <si>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</si>
  <si>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</si>
  <si>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</si>
  <si>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</si>
  <si>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</si>
  <si>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</si>
  <si>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</si>
  <si>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</si>
  <si>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</si>
  <si>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</si>
  <si>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</si>
  <si>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</si>
  <si>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</si>
  <si>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</si>
  <si>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</si>
  <si>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</si>
  <si>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</si>
  <si>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</si>
  <si>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</si>
  <si>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</si>
  <si>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</si>
  <si>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</si>
  <si>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</si>
  <si>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</si>
  <si>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103101</t>
  </si>
  <si>
    <t>松潘县政府办机关</t>
  </si>
  <si>
    <t>201</t>
  </si>
  <si>
    <t>03</t>
  </si>
  <si>
    <t>01</t>
  </si>
  <si>
    <t xml:space="preserve">  103101</t>
  </si>
  <si>
    <t xml:space="preserve">  行政运行</t>
  </si>
  <si>
    <t>203</t>
  </si>
  <si>
    <t>06</t>
  </si>
  <si>
    <t xml:space="preserve">  人民防空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</si>
  <si>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</si>
  <si>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</si>
  <si>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</si>
  <si>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</si>
  <si>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</si>
  <si>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</si>
  <si>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</si>
  <si>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</si>
  <si>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</si>
  <si>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</si>
  <si>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</si>
  <si>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103102</t>
  </si>
  <si>
    <t>松潘县政府外事办</t>
  </si>
  <si>
    <t xml:space="preserve">  103102</t>
  </si>
  <si>
    <t>103103</t>
  </si>
  <si>
    <t>松潘县政府驻蓉办</t>
  </si>
  <si>
    <t xml:space="preserve">  103103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</si>
  <si>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</si>
  <si>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</si>
  <si>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</si>
  <si>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</si>
  <si>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</si>
  <si>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</si>
  <si>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</si>
  <si>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</si>
  <si>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</si>
  <si>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</si>
  <si>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</si>
  <si>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</si>
  <si>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</si>
  <si>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</si>
  <si>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</si>
  <si>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</si>
  <si>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</si>
  <si>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</si>
  <si>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</si>
  <si>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</si>
  <si>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</si>
  <si>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</si>
  <si>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</si>
  <si>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</si>
  <si>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</si>
  <si>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</si>
  <si>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</si>
  <si>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</si>
  <si>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</si>
  <si>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</si>
  <si>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</si>
  <si>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</si>
  <si>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</si>
  <si>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</si>
  <si>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</si>
  <si>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</si>
  <si>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</si>
  <si>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</si>
  <si>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</si>
  <si>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</si>
  <si>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</si>
  <si>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</si>
  <si>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</si>
  <si>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</si>
  <si>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</si>
  <si>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</si>
  <si>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</si>
  <si>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</si>
  <si>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</si>
  <si>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</si>
  <si>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</si>
  <si>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表3</t>
  </si>
  <si>
    <t>一般公共预算支出表</t>
  </si>
  <si>
    <t>总计</t>
  </si>
  <si>
    <t>当年财政拨款</t>
  </si>
  <si>
    <t>上年财政拨款结转</t>
  </si>
  <si>
    <t xml:space="preserve">一般公共预算 </t>
  </si>
  <si>
    <t>政府性基金</t>
  </si>
  <si>
    <t xml:space="preserve">小计 </t>
  </si>
  <si>
    <t xml:space="preserve">基本支出 </t>
  </si>
  <si>
    <t xml:space="preserve">项目支出 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</si>
  <si>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</si>
  <si>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</si>
  <si>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</si>
  <si>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</si>
  <si>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</si>
  <si>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</si>
  <si>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</si>
  <si>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</si>
  <si>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</si>
  <si>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</si>
  <si>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</si>
  <si>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</si>
  <si>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</si>
  <si>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</si>
  <si>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</si>
  <si>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</si>
  <si>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</si>
  <si>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</si>
  <si>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</si>
  <si>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</si>
  <si>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</si>
  <si>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</si>
  <si>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</si>
  <si>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</si>
  <si>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其他对个人和家庭补助</t>
  </si>
  <si>
    <t>工资福利支出</t>
  </si>
  <si>
    <t>商品和服务支出</t>
  </si>
  <si>
    <t>对个人和家庭的补助</t>
  </si>
  <si>
    <t>债务利息支出</t>
  </si>
  <si>
    <t>其他资本性支出（基本建设）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</si>
  <si>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</si>
  <si>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</si>
  <si>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</si>
  <si>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</si>
  <si>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</si>
  <si>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</si>
  <si>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</si>
  <si>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</si>
  <si>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</si>
  <si>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</si>
  <si>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</si>
  <si>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</si>
  <si>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</si>
  <si>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</si>
  <si>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</si>
  <si>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</si>
  <si>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</si>
  <si>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</si>
  <si>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</si>
  <si>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</si>
  <si>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</si>
  <si>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</si>
  <si>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</si>
  <si>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</si>
  <si>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</si>
  <si>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</si>
  <si>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</si>
  <si>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</si>
  <si>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</si>
  <si>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</si>
  <si>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</si>
  <si>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</si>
  <si>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</si>
  <si>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</si>
  <si>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</si>
  <si>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</si>
  <si>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</si>
  <si>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</si>
  <si>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</si>
  <si>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</si>
  <si>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</si>
  <si>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</si>
  <si>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</si>
  <si>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</si>
  <si>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</si>
  <si>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</si>
  <si>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</si>
  <si>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</si>
  <si>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</si>
  <si>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</si>
  <si>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</si>
  <si>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</si>
  <si>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</si>
  <si>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</si>
  <si>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</si>
  <si>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</si>
  <si>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</si>
  <si>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</si>
  <si>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</t>
  </si>
  <si>
    <t>国外债务发行费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</si>
  <si>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</si>
  <si>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</si>
  <si>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</si>
  <si>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</si>
  <si>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</si>
  <si>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</si>
  <si>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</si>
  <si>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</si>
  <si>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</si>
  <si>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</si>
  <si>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</si>
  <si>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</si>
  <si>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</si>
  <si>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</si>
  <si>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</si>
  <si>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</si>
  <si>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</si>
  <si>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</si>
  <si>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</si>
  <si>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</si>
  <si>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</si>
  <si>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</si>
  <si>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其他队企业补助</t>
  </si>
  <si>
    <t>补充全国社会保障基金</t>
  </si>
  <si>
    <t>赠与</t>
  </si>
  <si>
    <t>国家赔偿费用支出</t>
  </si>
  <si>
    <t>对民间非盈利组织和群众性自治组织的补助</t>
  </si>
  <si>
    <t>金额(被装购置费)</t>
  </si>
  <si>
    <t>一般公共服务支出</t>
  </si>
  <si>
    <t xml:space="preserve">  政府办公厅（室）及相关机构事务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</si>
  <si>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</si>
  <si>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</si>
  <si>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</si>
  <si>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</si>
  <si>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</si>
  <si>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</si>
  <si>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</si>
  <si>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</si>
  <si>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</si>
  <si>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</si>
  <si>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</si>
  <si>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</si>
  <si>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</si>
  <si>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</si>
  <si>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</si>
  <si>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</si>
  <si>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</si>
  <si>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</si>
  <si>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</si>
  <si>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</si>
  <si>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</si>
  <si>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</si>
  <si>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</si>
  <si>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</si>
  <si>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</si>
  <si>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</si>
  <si>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</si>
  <si>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</si>
  <si>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</si>
  <si>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</si>
  <si>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</si>
  <si>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</si>
  <si>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</si>
  <si>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</si>
  <si>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</si>
  <si>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</si>
  <si>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</si>
  <si>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</si>
  <si>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</si>
  <si>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 xml:space="preserve">    差旅费</t>
  </si>
  <si>
    <t>16</t>
  </si>
  <si>
    <t>17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</si>
  <si>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</si>
  <si>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</si>
  <si>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</si>
  <si>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</si>
  <si>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</si>
  <si>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</si>
  <si>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</si>
  <si>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其他对个人和家庭的补助支出</t>
  </si>
  <si>
    <t>表3-2</t>
  </si>
  <si>
    <t>一般公共预算项目支出预算表</t>
  </si>
  <si>
    <t>单位：万元</t>
  </si>
  <si>
    <t>单位名称（项目）</t>
  </si>
  <si>
    <t xml:space="preserve">  1、2号楼及会议中心监控设备升级改造</t>
  </si>
  <si>
    <t xml:space="preserve">  办公大楼1、2号楼及会议中心日常维修维护费</t>
  </si>
  <si>
    <t xml:space="preserve">  电费</t>
  </si>
  <si>
    <t xml:space="preserve">  电梯运行维护费</t>
  </si>
  <si>
    <t xml:space="preserve">  多功能视频会议系统维修维护费</t>
  </si>
  <si>
    <t xml:space="preserve">  高清视频会商系统维修维护费</t>
  </si>
  <si>
    <t xml:space="preserve">  工作经费</t>
  </si>
  <si>
    <t xml:space="preserve">  公文流转OA软件租赁费</t>
  </si>
  <si>
    <t xml:space="preserve">  公务用车辆大修费</t>
  </si>
  <si>
    <t xml:space="preserve">  人防工作经费</t>
  </si>
  <si>
    <t xml:space="preserve">  无纸化办公外网服务费</t>
  </si>
  <si>
    <t xml:space="preserve">  无纸化会议室装修及无纸化办公设备</t>
  </si>
  <si>
    <t xml:space="preserve">  物业管理费</t>
  </si>
  <si>
    <t xml:space="preserve">  乡镇视频会议费</t>
  </si>
  <si>
    <t xml:space="preserve">  政务中心职工食堂运营维护费</t>
  </si>
  <si>
    <t xml:space="preserve">  外事工作经费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</si>
  <si>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</si>
  <si>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</si>
  <si>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</si>
  <si>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</si>
  <si>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</si>
  <si>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</si>
  <si>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</si>
  <si>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</si>
  <si>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</si>
  <si>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</si>
  <si>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</si>
  <si>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</si>
  <si>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</si>
  <si>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</si>
  <si>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</si>
  <si>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</si>
  <si>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</si>
  <si>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</si>
  <si>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</si>
  <si>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</si>
  <si>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</si>
  <si>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</si>
  <si>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</si>
  <si>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</si>
  <si>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</si>
  <si>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</si>
  <si>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</si>
  <si>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</si>
  <si>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</si>
  <si>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</si>
  <si>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松潘县政府办</t>
  </si>
  <si>
    <t xml:space="preserve">    1、2号楼及会议中心监控设备升级改造</t>
  </si>
  <si>
    <t>保障1、2号楼及会议中心监控设备清晰，保障1、2号楼及会议中心监控区域全覆盖</t>
  </si>
  <si>
    <t xml:space="preserve"> 做到2020年政务中心1、2号楼及会议中心监控全面更新</t>
  </si>
  <si>
    <t>100%</t>
  </si>
  <si>
    <t>排除1、2号楼及会议中心公共区域安全隐患</t>
  </si>
  <si>
    <t>做到干部职工满意</t>
  </si>
  <si>
    <t xml:space="preserve">    </t>
  </si>
  <si>
    <t>2020年12月</t>
  </si>
  <si>
    <t>完成时间</t>
  </si>
  <si>
    <t xml:space="preserve">    办公大楼1、2号楼及会议中心日常维修维护费</t>
  </si>
  <si>
    <t>做好1、2号楼及会议中心日常维修维护，保障办公区域正常运行</t>
  </si>
  <si>
    <t>完成时间2020年12月</t>
  </si>
  <si>
    <t>保障会议中心及1号楼总表电费，保障会议中心正常运转</t>
  </si>
  <si>
    <t xml:space="preserve">    电梯运行维护费</t>
  </si>
  <si>
    <t>保障1号楼1、2号电梯正常运行</t>
  </si>
  <si>
    <t>排除1、2号电梯安全隐患</t>
  </si>
  <si>
    <t xml:space="preserve">    多功能视频会议系统维修维护费</t>
  </si>
  <si>
    <t>保障会议中心多功能会议室设备正常运行，保障全县会议正常进行</t>
  </si>
  <si>
    <t xml:space="preserve">    高清视频会商系统维修维护费</t>
  </si>
  <si>
    <t>保障高清视频会商系统正常运行，保障全县会议正常进行</t>
  </si>
  <si>
    <t xml:space="preserve">    工作经费</t>
  </si>
  <si>
    <t>保障县政府工作正常运转</t>
  </si>
  <si>
    <t xml:space="preserve">    公文流转OA软件租赁费</t>
  </si>
  <si>
    <t>保障办文办会正常运行</t>
  </si>
  <si>
    <t xml:space="preserve">    公务用车辆大修费</t>
  </si>
  <si>
    <t>保障2020年我单位公务用车正常工作</t>
  </si>
  <si>
    <t xml:space="preserve">    人防工作经费</t>
  </si>
  <si>
    <t>保障2020年我县人防公务用车及人防工作正常运行</t>
  </si>
  <si>
    <t xml:space="preserve">    无纸化办公外网服务费</t>
  </si>
  <si>
    <t>保障2020年我县无纸化办公正常运行</t>
  </si>
  <si>
    <t xml:space="preserve">    无纸化会议室装修及无纸化办公设备</t>
  </si>
  <si>
    <t>根据州政府会议精神，保障2020年我县无纸化办公会议室运行</t>
  </si>
  <si>
    <t xml:space="preserve">    物业管理费</t>
  </si>
  <si>
    <t>保障2020年政务中心办公楼安保、保洁工作</t>
  </si>
  <si>
    <t xml:space="preserve">    乡镇视频会议费</t>
  </si>
  <si>
    <t>保障2020年乡镇与县级部门之间会议及工作正常开展</t>
  </si>
  <si>
    <t xml:space="preserve">    政务中心职工食堂运营维护费</t>
  </si>
  <si>
    <t>做到2020年全县干部职工餐饮保障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</si>
  <si>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</si>
  <si>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</si>
  <si>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</si>
  <si>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</si>
  <si>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</si>
  <si>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</si>
  <si>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</si>
  <si>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任务1</t>
  </si>
  <si>
    <t>人员经费、日常公用经费</t>
  </si>
  <si>
    <t>主要任务(任务一)</t>
  </si>
  <si>
    <t>任务2</t>
  </si>
  <si>
    <t>人防工作经费</t>
  </si>
  <si>
    <t>主要任务(任务二)</t>
  </si>
  <si>
    <t>任务3</t>
  </si>
  <si>
    <t>养老保险</t>
  </si>
  <si>
    <t>主要任务(任务三)</t>
  </si>
  <si>
    <t>任务4</t>
  </si>
  <si>
    <t>五险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</si>
  <si>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</si>
  <si>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</si>
  <si>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</si>
  <si>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</si>
  <si>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</si>
  <si>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</si>
  <si>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</si>
  <si>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</si>
  <si>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</si>
  <si>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</si>
  <si>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年度总体目标</t>
  </si>
  <si>
    <t xml:space="preserve">    严格按照财经纪律及资金使用管理办法使用,确保专款专用,保证资金使用率达到100%,圆满完成本单位各项年度预算绩效目标任务.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</si>
</sst>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"/>
    <numFmt numFmtId="166" formatCode="&quot;\&quot;#,##0.00_);(&quot;\&quot;#,##0.00)"/>
    <numFmt numFmtId="167" formatCode="#,##0_);(#,##0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color indexed="8"/>
      <name val="黑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27">
    <xf numFmtId="1" fontId="0" fillId="0" borderId="0" xfId="0" applyNumberFormat="1" applyFill="1" applyAlignment="1">
      <alignment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165" fontId="13" fillId="0" borderId="0" xfId="0" applyNumberFormat="1" applyFont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Fill="1" applyAlignment="1">
      <alignment/>
    </xf>
    <xf numFmtId="165" fontId="12" fillId="0" borderId="0" xfId="0" applyNumberFormat="1" applyFont="1" applyAlignment="1">
      <alignment horizontal="right"/>
    </xf>
    <xf numFmtId="0" fontId="12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165" fontId="12" fillId="0" borderId="13" xfId="0" applyNumberFormat="1" applyFont="1" applyBorder="1" applyAlignment="1" applyProtection="1">
      <alignment vertical="center" wrapText="1"/>
      <protection/>
    </xf>
    <xf numFmtId="1" fontId="12" fillId="0" borderId="13" xfId="0" applyNumberFormat="1" applyFont="1" applyFill="1" applyBorder="1" applyAlignment="1">
      <alignment vertical="center"/>
    </xf>
    <xf numFmtId="165" fontId="12" fillId="0" borderId="13" xfId="0" applyNumberFormat="1" applyFont="1" applyBorder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65" fontId="12" fillId="0" borderId="13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66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66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25" xfId="0" applyNumberFormat="1" applyFont="1" applyBorder="1" applyAlignment="1" applyProtection="1">
      <alignment vertical="center" wrapText="1"/>
      <protection/>
    </xf>
    <xf numFmtId="165" fontId="8" fillId="0" borderId="26" xfId="0" applyNumberFormat="1" applyFont="1" applyBorder="1" applyAlignment="1" applyProtection="1">
      <alignment vertical="center" wrapText="1"/>
      <protection/>
    </xf>
    <xf numFmtId="165" fontId="8" fillId="0" borderId="27" xfId="0" applyNumberFormat="1" applyFont="1" applyBorder="1" applyAlignment="1" applyProtection="1">
      <alignment vertical="center" wrapText="1"/>
      <protection/>
    </xf>
    <xf numFmtId="165" fontId="8" fillId="0" borderId="23" xfId="0" applyNumberFormat="1" applyFont="1" applyBorder="1" applyAlignment="1" applyProtection="1">
      <alignment vertical="center" wrapText="1"/>
      <protection/>
    </xf>
    <xf numFmtId="165" fontId="8" fillId="0" borderId="13" xfId="0" applyNumberFormat="1" applyFont="1" applyBorder="1" applyAlignment="1" applyProtection="1">
      <alignment vertical="center" wrapText="1"/>
      <protection/>
    </xf>
    <xf numFmtId="165" fontId="8" fillId="0" borderId="28" xfId="0" applyNumberFormat="1" applyFont="1" applyBorder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Alignment="1">
      <alignment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 applyProtection="1">
      <alignment horizontal="center" vertical="center"/>
      <protection/>
    </xf>
    <xf numFmtId="0" fontId="12" fillId="33" borderId="23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vertical="center" wrapText="1"/>
      <protection/>
    </xf>
    <xf numFmtId="49" fontId="12" fillId="0" borderId="34" xfId="0" applyNumberFormat="1" applyFont="1" applyFill="1" applyBorder="1" applyAlignment="1" applyProtection="1">
      <alignment vertical="center" wrapText="1"/>
      <protection/>
    </xf>
    <xf numFmtId="165" fontId="12" fillId="0" borderId="24" xfId="0" applyNumberFormat="1" applyFont="1" applyBorder="1" applyAlignment="1" applyProtection="1">
      <alignment vertical="center" wrapText="1"/>
      <protection/>
    </xf>
    <xf numFmtId="165" fontId="12" fillId="0" borderId="25" xfId="0" applyNumberFormat="1" applyFont="1" applyBorder="1" applyAlignment="1" applyProtection="1">
      <alignment vertical="center" wrapText="1"/>
      <protection/>
    </xf>
    <xf numFmtId="165" fontId="12" fillId="0" borderId="26" xfId="0" applyNumberFormat="1" applyFont="1" applyBorder="1" applyAlignment="1" applyProtection="1">
      <alignment vertical="center" wrapText="1"/>
      <protection/>
    </xf>
    <xf numFmtId="165" fontId="12" fillId="0" borderId="0" xfId="0" applyNumberFormat="1" applyFont="1" applyAlignment="1">
      <alignment/>
    </xf>
    <xf numFmtId="165" fontId="12" fillId="0" borderId="14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>
      <alignment vertical="center"/>
    </xf>
    <xf numFmtId="165" fontId="12" fillId="0" borderId="22" xfId="0" applyNumberFormat="1" applyFont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>
      <alignment vertical="center"/>
    </xf>
    <xf numFmtId="165" fontId="12" fillId="0" borderId="23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 applyProtection="1">
      <alignment vertical="center" wrapText="1"/>
      <protection/>
    </xf>
    <xf numFmtId="165" fontId="12" fillId="0" borderId="36" xfId="0" applyNumberFormat="1" applyFont="1" applyBorder="1" applyAlignment="1" applyProtection="1">
      <alignment vertical="center" wrapText="1"/>
      <protection/>
    </xf>
    <xf numFmtId="165" fontId="12" fillId="0" borderId="37" xfId="0" applyNumberFormat="1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vertical="center"/>
    </xf>
    <xf numFmtId="165" fontId="12" fillId="0" borderId="23" xfId="0" applyNumberFormat="1" applyFont="1" applyBorder="1" applyAlignment="1" applyProtection="1">
      <alignment vertical="center" wrapText="1"/>
      <protection/>
    </xf>
    <xf numFmtId="165" fontId="12" fillId="0" borderId="36" xfId="0" applyNumberFormat="1" applyFont="1" applyBorder="1" applyAlignment="1">
      <alignment vertical="center" wrapText="1"/>
    </xf>
    <xf numFmtId="165" fontId="12" fillId="0" borderId="37" xfId="0" applyNumberFormat="1" applyFont="1" applyBorder="1" applyAlignment="1">
      <alignment vertical="center" wrapText="1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165" fontId="8" fillId="0" borderId="44" xfId="0" applyNumberFormat="1" applyFont="1" applyBorder="1" applyAlignment="1" applyProtection="1">
      <alignment vertical="center" wrapText="1"/>
      <protection/>
    </xf>
    <xf numFmtId="165" fontId="8" fillId="0" borderId="12" xfId="0" applyNumberFormat="1" applyFont="1" applyBorder="1" applyAlignment="1" applyProtection="1">
      <alignment vertical="center" wrapText="1"/>
      <protection/>
    </xf>
    <xf numFmtId="165" fontId="8" fillId="0" borderId="45" xfId="0" applyNumberFormat="1" applyFont="1" applyBorder="1" applyAlignment="1" applyProtection="1">
      <alignment vertical="center" wrapText="1"/>
      <protection/>
    </xf>
    <xf numFmtId="165" fontId="8" fillId="0" borderId="46" xfId="0" applyNumberFormat="1" applyFont="1" applyBorder="1" applyAlignment="1" applyProtection="1">
      <alignment vertical="center" wrapText="1"/>
      <protection/>
    </xf>
    <xf numFmtId="165" fontId="8" fillId="0" borderId="30" xfId="0" applyNumberFormat="1" applyFont="1" applyBorder="1" applyAlignment="1" applyProtection="1">
      <alignment vertical="center" wrapText="1"/>
      <protection/>
    </xf>
    <xf numFmtId="165" fontId="8" fillId="0" borderId="47" xfId="0" applyNumberFormat="1" applyFont="1" applyBorder="1" applyAlignment="1" applyProtection="1">
      <alignment vertical="center" wrapText="1"/>
      <protection/>
    </xf>
    <xf numFmtId="0" fontId="8" fillId="33" borderId="48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3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33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165" fontId="8" fillId="0" borderId="16" xfId="0" applyNumberFormat="1" applyFont="1" applyBorder="1" applyAlignment="1" applyProtection="1">
      <alignment vertical="center" wrapText="1"/>
      <protection/>
    </xf>
    <xf numFmtId="165" fontId="8" fillId="0" borderId="40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1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51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165" fontId="8" fillId="0" borderId="58" xfId="0" applyNumberFormat="1" applyFont="1" applyBorder="1" applyAlignment="1" applyProtection="1">
      <alignment vertical="center" wrapText="1"/>
      <protection/>
    </xf>
    <xf numFmtId="165" fontId="8" fillId="0" borderId="5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65" fontId="8" fillId="0" borderId="60" xfId="0" applyNumberFormat="1" applyFont="1" applyBorder="1" applyAlignment="1" applyProtection="1">
      <alignment vertical="center" wrapText="1"/>
      <protection/>
    </xf>
    <xf numFmtId="165" fontId="8" fillId="0" borderId="61" xfId="0" applyNumberFormat="1" applyFont="1" applyBorder="1" applyAlignment="1" applyProtection="1">
      <alignment vertical="center" wrapText="1"/>
      <protection/>
    </xf>
    <xf numFmtId="49" fontId="12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/>
    </xf>
    <xf numFmtId="1" fontId="0" fillId="0" borderId="40" xfId="0" applyNumberFormat="1" applyFont="1" applyFill="1" applyBorder="1" applyAlignment="1">
      <alignment vertical="center" wrapText="1"/>
    </xf>
    <xf numFmtId="0" fontId="15" fillId="0" borderId="0" xfId="63" applyFont="1" applyAlignment="1">
      <alignment vertical="center"/>
      <protection/>
    </xf>
    <xf numFmtId="0" fontId="14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40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left" vertical="center" wrapText="1"/>
      <protection/>
    </xf>
    <xf numFmtId="0" fontId="16" fillId="0" borderId="14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45" xfId="63" applyFont="1" applyBorder="1" applyAlignment="1">
      <alignment horizontal="center" vertical="center" wrapText="1"/>
      <protection/>
    </xf>
    <xf numFmtId="0" fontId="16" fillId="0" borderId="50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6" xfId="63" applyFont="1" applyBorder="1" applyAlignment="1">
      <alignment horizontal="center" vertical="center" wrapText="1"/>
      <protection/>
    </xf>
    <xf numFmtId="0" fontId="16" fillId="0" borderId="46" xfId="63" applyFont="1" applyBorder="1" applyAlignment="1">
      <alignment horizontal="center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63" xfId="63" applyFont="1" applyBorder="1" applyAlignment="1">
      <alignment horizontal="center" vertical="center" wrapText="1"/>
      <protection/>
    </xf>
    <xf numFmtId="4" fontId="16" fillId="0" borderId="64" xfId="63" applyNumberFormat="1" applyFont="1" applyBorder="1" applyAlignment="1">
      <alignment horizontal="left" vertical="center" wrapText="1"/>
      <protection/>
    </xf>
    <xf numFmtId="4" fontId="16" fillId="0" borderId="65" xfId="63" applyNumberFormat="1" applyFont="1" applyBorder="1" applyAlignment="1">
      <alignment horizontal="left" vertical="center" wrapText="1"/>
      <protection/>
    </xf>
    <xf numFmtId="4" fontId="16" fillId="0" borderId="13" xfId="63" applyNumberFormat="1" applyFont="1" applyBorder="1" applyAlignment="1">
      <alignment horizontal="left" vertical="center" wrapText="1"/>
      <protection/>
    </xf>
    <xf numFmtId="4" fontId="16" fillId="0" borderId="33" xfId="63" applyNumberFormat="1" applyFont="1" applyBorder="1" applyAlignment="1">
      <alignment horizontal="left" vertical="center" wrapText="1"/>
      <protection/>
    </xf>
    <xf numFmtId="0" fontId="16" fillId="0" borderId="48" xfId="63" applyFont="1" applyBorder="1" applyAlignment="1">
      <alignment horizontal="center" vertical="center" wrapText="1"/>
      <protection/>
    </xf>
    <xf numFmtId="0" fontId="16" fillId="0" borderId="66" xfId="63" applyFont="1" applyBorder="1" applyAlignment="1">
      <alignment horizontal="center" vertical="center" wrapText="1"/>
      <protection/>
    </xf>
    <xf numFmtId="0" fontId="16" fillId="0" borderId="67" xfId="63" applyFont="1" applyBorder="1" applyAlignment="1">
      <alignment horizontal="center" vertical="center" wrapText="1"/>
      <protection/>
    </xf>
    <xf numFmtId="0" fontId="16" fillId="0" borderId="68" xfId="63" applyFont="1" applyBorder="1" applyAlignment="1">
      <alignment horizontal="center" vertical="center" wrapText="1"/>
      <protection/>
    </xf>
    <xf numFmtId="4" fontId="16" fillId="0" borderId="69" xfId="63" applyNumberFormat="1" applyFont="1" applyBorder="1" applyAlignment="1">
      <alignment horizontal="left" vertical="center" wrapText="1"/>
      <protection/>
    </xf>
    <xf numFmtId="4" fontId="16" fillId="0" borderId="50" xfId="63" applyNumberFormat="1" applyFont="1" applyBorder="1" applyAlignment="1">
      <alignment horizontal="left" vertical="center" wrapText="1"/>
      <protection/>
    </xf>
    <xf numFmtId="0" fontId="16" fillId="0" borderId="40" xfId="63" applyFont="1" applyBorder="1" applyAlignment="1">
      <alignment vertical="center" wrapText="1"/>
      <protection/>
    </xf>
    <xf numFmtId="0" fontId="4" fillId="0" borderId="40" xfId="63" applyBorder="1" applyAlignment="1">
      <alignment horizontal="left" vertical="center" wrapText="1" inden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7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1"/>
      <c r="B1" s="32"/>
      <c r="C1" s="32"/>
      <c r="D1" s="32"/>
      <c r="E1" s="32"/>
      <c r="F1" s="172" t="s">
        <v>353</v>
      </c>
    </row>
    <row r="2" spans="1:6" ht="19.5" customHeight="1">
      <c r="A2" s="14" t="s">
        <v>354</v>
      </c>
      <c r="B2" s="14"/>
      <c r="C2" s="14"/>
      <c r="D2" s="14"/>
      <c r="E2" s="14"/>
      <c r="F2" s="14"/>
    </row>
    <row r="3" spans="1:6" ht="19.5" customHeight="1">
      <c r="A3" s="35" t="s">
        <v>0</v>
      </c>
      <c r="B3" s="36"/>
      <c r="C3" s="36"/>
      <c r="D3" s="109"/>
      <c r="E3" s="109"/>
      <c r="F3" s="40" t="s">
        <v>355</v>
      </c>
    </row>
    <row r="4" spans="1:6" ht="19.5" customHeight="1">
      <c r="A4" s="41" t="s">
        <v>82</v>
      </c>
      <c r="B4" s="42"/>
      <c r="C4" s="43"/>
      <c r="D4" s="173" t="s">
        <v>83</v>
      </c>
      <c r="E4" s="113" t="s">
        <v>356</v>
      </c>
      <c r="F4" s="164" t="s">
        <v>85</v>
      </c>
    </row>
    <row r="5" spans="1:6" ht="19.5" customHeight="1">
      <c r="A5" s="56" t="s">
        <v>92</v>
      </c>
      <c r="B5" s="55" t="s">
        <v>93</v>
      </c>
      <c r="C5" s="57" t="s">
        <v>94</v>
      </c>
      <c r="D5" s="174"/>
      <c r="E5" s="113"/>
      <c r="F5" s="175"/>
    </row>
    <row r="6" spans="1:6" ht="19.5" customHeight="1">
      <c r="A6" s="124" t="s">
        <v>0</v>
      </c>
      <c r="B6" s="124" t="s">
        <v>0</v>
      </c>
      <c r="C6" s="124" t="s">
        <v>0</v>
      </c>
      <c r="D6" s="176" t="s">
        <v>0</v>
      </c>
      <c r="E6" s="176" t="s">
        <v>72</v>
      </c>
      <c r="F6" s="154">
        <v>7472917</v>
      </c>
    </row>
    <row r="7" spans="1:6" ht="19.5" customHeight="1">
      <c r="A7" s="124" t="s">
        <v>0</v>
      </c>
      <c r="B7" s="124" t="s">
        <v>0</v>
      </c>
      <c r="C7" s="124" t="s">
        <v>0</v>
      </c>
      <c r="D7" s="176" t="s">
        <v>95</v>
      </c>
      <c r="E7" s="176" t="s">
        <v>96</v>
      </c>
      <c r="F7" s="154">
        <v>7422917</v>
      </c>
    </row>
    <row r="8" spans="1:6" ht="19.5" customHeight="1">
      <c r="A8" s="124" t="s">
        <v>97</v>
      </c>
      <c r="B8" s="124" t="s">
        <v>98</v>
      </c>
      <c r="C8" s="124" t="s">
        <v>99</v>
      </c>
      <c r="D8" s="176" t="s">
        <v>100</v>
      </c>
      <c r="E8" s="176" t="s">
        <v>357</v>
      </c>
      <c r="F8" s="154">
        <v>200000</v>
      </c>
    </row>
    <row r="9" spans="1:6" ht="19.5" customHeight="1">
      <c r="A9" s="124" t="s">
        <v>97</v>
      </c>
      <c r="B9" s="124" t="s">
        <v>98</v>
      </c>
      <c r="C9" s="124" t="s">
        <v>99</v>
      </c>
      <c r="D9" s="176" t="s">
        <v>100</v>
      </c>
      <c r="E9" s="176" t="s">
        <v>358</v>
      </c>
      <c r="F9" s="154">
        <v>500000</v>
      </c>
    </row>
    <row r="10" spans="1:6" ht="19.5" customHeight="1">
      <c r="A10" s="124" t="s">
        <v>97</v>
      </c>
      <c r="B10" s="124" t="s">
        <v>98</v>
      </c>
      <c r="C10" s="124" t="s">
        <v>99</v>
      </c>
      <c r="D10" s="176" t="s">
        <v>100</v>
      </c>
      <c r="E10" s="176" t="s">
        <v>359</v>
      </c>
      <c r="F10" s="154">
        <v>280000</v>
      </c>
    </row>
    <row r="11" spans="1:6" ht="19.5" customHeight="1">
      <c r="A11" s="124" t="s">
        <v>97</v>
      </c>
      <c r="B11" s="124" t="s">
        <v>98</v>
      </c>
      <c r="C11" s="124" t="s">
        <v>99</v>
      </c>
      <c r="D11" s="176" t="s">
        <v>100</v>
      </c>
      <c r="E11" s="176" t="s">
        <v>360</v>
      </c>
      <c r="F11" s="154">
        <v>17000</v>
      </c>
    </row>
    <row r="12" spans="1:6" ht="19.5" customHeight="1">
      <c r="A12" s="124" t="s">
        <v>97</v>
      </c>
      <c r="B12" s="124" t="s">
        <v>98</v>
      </c>
      <c r="C12" s="124" t="s">
        <v>99</v>
      </c>
      <c r="D12" s="176" t="s">
        <v>100</v>
      </c>
      <c r="E12" s="176" t="s">
        <v>361</v>
      </c>
      <c r="F12" s="154">
        <v>100000</v>
      </c>
    </row>
    <row r="13" spans="1:6" ht="19.5" customHeight="1">
      <c r="A13" s="124" t="s">
        <v>97</v>
      </c>
      <c r="B13" s="124" t="s">
        <v>98</v>
      </c>
      <c r="C13" s="124" t="s">
        <v>99</v>
      </c>
      <c r="D13" s="176" t="s">
        <v>100</v>
      </c>
      <c r="E13" s="176" t="s">
        <v>362</v>
      </c>
      <c r="F13" s="154">
        <v>30000</v>
      </c>
    </row>
    <row r="14" spans="1:6" ht="19.5" customHeight="1">
      <c r="A14" s="124" t="s">
        <v>97</v>
      </c>
      <c r="B14" s="124" t="s">
        <v>98</v>
      </c>
      <c r="C14" s="124" t="s">
        <v>99</v>
      </c>
      <c r="D14" s="176" t="s">
        <v>100</v>
      </c>
      <c r="E14" s="176" t="s">
        <v>363</v>
      </c>
      <c r="F14" s="154">
        <v>1000000</v>
      </c>
    </row>
    <row r="15" spans="1:6" ht="19.5" customHeight="1">
      <c r="A15" s="124" t="s">
        <v>97</v>
      </c>
      <c r="B15" s="124" t="s">
        <v>98</v>
      </c>
      <c r="C15" s="124" t="s">
        <v>99</v>
      </c>
      <c r="D15" s="176" t="s">
        <v>100</v>
      </c>
      <c r="E15" s="176" t="s">
        <v>364</v>
      </c>
      <c r="F15" s="154">
        <v>40000</v>
      </c>
    </row>
    <row r="16" spans="1:6" ht="19.5" customHeight="1">
      <c r="A16" s="124" t="s">
        <v>97</v>
      </c>
      <c r="B16" s="124" t="s">
        <v>98</v>
      </c>
      <c r="C16" s="124" t="s">
        <v>99</v>
      </c>
      <c r="D16" s="176" t="s">
        <v>100</v>
      </c>
      <c r="E16" s="176" t="s">
        <v>365</v>
      </c>
      <c r="F16" s="154">
        <v>200000</v>
      </c>
    </row>
    <row r="17" spans="1:6" ht="19.5" customHeight="1">
      <c r="A17" s="124" t="s">
        <v>102</v>
      </c>
      <c r="B17" s="124" t="s">
        <v>103</v>
      </c>
      <c r="C17" s="124" t="s">
        <v>98</v>
      </c>
      <c r="D17" s="176" t="s">
        <v>100</v>
      </c>
      <c r="E17" s="176" t="s">
        <v>366</v>
      </c>
      <c r="F17" s="154">
        <v>50000</v>
      </c>
    </row>
    <row r="18" spans="1:6" ht="19.5" customHeight="1">
      <c r="A18" s="124" t="s">
        <v>97</v>
      </c>
      <c r="B18" s="124" t="s">
        <v>98</v>
      </c>
      <c r="C18" s="124" t="s">
        <v>99</v>
      </c>
      <c r="D18" s="176" t="s">
        <v>100</v>
      </c>
      <c r="E18" s="176" t="s">
        <v>367</v>
      </c>
      <c r="F18" s="154">
        <v>480000</v>
      </c>
    </row>
    <row r="19" spans="1:6" ht="19.5" customHeight="1">
      <c r="A19" s="124" t="s">
        <v>97</v>
      </c>
      <c r="B19" s="124" t="s">
        <v>98</v>
      </c>
      <c r="C19" s="124" t="s">
        <v>99</v>
      </c>
      <c r="D19" s="176" t="s">
        <v>100</v>
      </c>
      <c r="E19" s="176" t="s">
        <v>368</v>
      </c>
      <c r="F19" s="154">
        <v>300000</v>
      </c>
    </row>
    <row r="20" spans="1:6" ht="19.5" customHeight="1">
      <c r="A20" s="124" t="s">
        <v>97</v>
      </c>
      <c r="B20" s="124" t="s">
        <v>98</v>
      </c>
      <c r="C20" s="124" t="s">
        <v>99</v>
      </c>
      <c r="D20" s="176" t="s">
        <v>100</v>
      </c>
      <c r="E20" s="176" t="s">
        <v>369</v>
      </c>
      <c r="F20" s="154">
        <v>1353517</v>
      </c>
    </row>
    <row r="21" spans="1:6" ht="19.5" customHeight="1">
      <c r="A21" s="124" t="s">
        <v>97</v>
      </c>
      <c r="B21" s="124" t="s">
        <v>98</v>
      </c>
      <c r="C21" s="124" t="s">
        <v>99</v>
      </c>
      <c r="D21" s="176" t="s">
        <v>100</v>
      </c>
      <c r="E21" s="176" t="s">
        <v>370</v>
      </c>
      <c r="F21" s="154">
        <v>122400</v>
      </c>
    </row>
    <row r="22" spans="1:6" ht="19.5" customHeight="1">
      <c r="A22" s="124" t="s">
        <v>97</v>
      </c>
      <c r="B22" s="124" t="s">
        <v>98</v>
      </c>
      <c r="C22" s="124" t="s">
        <v>99</v>
      </c>
      <c r="D22" s="176" t="s">
        <v>100</v>
      </c>
      <c r="E22" s="176" t="s">
        <v>371</v>
      </c>
      <c r="F22" s="154">
        <v>2750000</v>
      </c>
    </row>
    <row r="23" spans="1:6" ht="19.5" customHeight="1">
      <c r="A23" s="124" t="s">
        <v>0</v>
      </c>
      <c r="B23" s="124" t="s">
        <v>0</v>
      </c>
      <c r="C23" s="124" t="s">
        <v>0</v>
      </c>
      <c r="D23" s="176" t="s">
        <v>116</v>
      </c>
      <c r="E23" s="176" t="s">
        <v>117</v>
      </c>
      <c r="F23" s="154">
        <v>50000</v>
      </c>
    </row>
    <row r="24" spans="1:6" ht="19.5" customHeight="1">
      <c r="A24" s="124" t="s">
        <v>97</v>
      </c>
      <c r="B24" s="124" t="s">
        <v>98</v>
      </c>
      <c r="C24" s="124" t="s">
        <v>99</v>
      </c>
      <c r="D24" s="176" t="s">
        <v>118</v>
      </c>
      <c r="E24" s="176" t="s">
        <v>372</v>
      </c>
      <c r="F24" s="154">
        <v>50000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7"/>
      <c r="F1" s="18"/>
      <c r="G1" s="18"/>
      <c r="H1" s="158" t="s">
        <v>373</v>
      </c>
    </row>
    <row r="2" spans="1:8" ht="25.5" customHeight="1">
      <c r="A2" s="14" t="s">
        <v>374</v>
      </c>
      <c r="B2" s="14"/>
      <c r="C2" s="14"/>
      <c r="D2" s="14"/>
      <c r="E2" s="14"/>
      <c r="F2" s="14"/>
      <c r="G2" s="14"/>
      <c r="H2" s="14"/>
    </row>
    <row r="3" spans="1:8" ht="19.5" customHeight="1">
      <c r="A3" s="177" t="s">
        <v>0</v>
      </c>
      <c r="B3" s="37"/>
      <c r="C3" s="37"/>
      <c r="D3" s="37"/>
      <c r="E3" s="37"/>
      <c r="F3" s="37"/>
      <c r="G3" s="37"/>
      <c r="H3" s="40" t="s">
        <v>20</v>
      </c>
    </row>
    <row r="4" spans="1:8" ht="19.5" customHeight="1">
      <c r="A4" s="113" t="s">
        <v>375</v>
      </c>
      <c r="B4" s="113" t="s">
        <v>376</v>
      </c>
      <c r="C4" s="164" t="s">
        <v>377</v>
      </c>
      <c r="D4" s="164"/>
      <c r="E4" s="175"/>
      <c r="F4" s="175"/>
      <c r="G4" s="175"/>
      <c r="H4" s="164"/>
    </row>
    <row r="5" spans="1:8" ht="19.5" customHeight="1">
      <c r="A5" s="113"/>
      <c r="B5" s="113"/>
      <c r="C5" s="178" t="s">
        <v>72</v>
      </c>
      <c r="D5" s="179" t="s">
        <v>241</v>
      </c>
      <c r="E5" s="159" t="s">
        <v>378</v>
      </c>
      <c r="F5" s="160"/>
      <c r="G5" s="161"/>
      <c r="H5" s="180" t="s">
        <v>246</v>
      </c>
    </row>
    <row r="6" spans="1:8" ht="33.75" customHeight="1">
      <c r="A6" s="58"/>
      <c r="B6" s="58"/>
      <c r="C6" s="181"/>
      <c r="D6" s="59"/>
      <c r="E6" s="182" t="s">
        <v>87</v>
      </c>
      <c r="F6" s="183" t="s">
        <v>379</v>
      </c>
      <c r="G6" s="184" t="s">
        <v>380</v>
      </c>
      <c r="H6" s="169"/>
    </row>
    <row r="7" spans="1:8" ht="19.5" customHeight="1">
      <c r="A7" s="62" t="s">
        <v>0</v>
      </c>
      <c r="B7" s="126" t="s">
        <v>72</v>
      </c>
      <c r="C7" s="63">
        <v>1806738</v>
      </c>
      <c r="D7" s="64">
        <v>0</v>
      </c>
      <c r="E7" s="64">
        <v>1796400</v>
      </c>
      <c r="F7" s="64">
        <v>0</v>
      </c>
      <c r="G7" s="185">
        <v>1796400</v>
      </c>
      <c r="H7" s="186">
        <v>10338</v>
      </c>
    </row>
    <row r="8" spans="1:8" ht="19.5" customHeight="1">
      <c r="A8" s="62" t="s">
        <v>95</v>
      </c>
      <c r="B8" s="126" t="s">
        <v>96</v>
      </c>
      <c r="C8" s="63">
        <v>1574065</v>
      </c>
      <c r="D8" s="64">
        <v>0</v>
      </c>
      <c r="E8" s="64">
        <v>1564650</v>
      </c>
      <c r="F8" s="64">
        <v>0</v>
      </c>
      <c r="G8" s="185">
        <v>1564650</v>
      </c>
      <c r="H8" s="186">
        <v>9415</v>
      </c>
    </row>
    <row r="9" spans="1:8" ht="19.5" customHeight="1">
      <c r="A9" s="62" t="s">
        <v>119</v>
      </c>
      <c r="B9" s="126" t="s">
        <v>120</v>
      </c>
      <c r="C9" s="63">
        <v>232673</v>
      </c>
      <c r="D9" s="64">
        <v>0</v>
      </c>
      <c r="E9" s="64">
        <v>231750</v>
      </c>
      <c r="F9" s="64">
        <v>0</v>
      </c>
      <c r="G9" s="185">
        <v>231750</v>
      </c>
      <c r="H9" s="186">
        <v>923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172" t="s">
        <v>381</v>
      </c>
    </row>
    <row r="2" spans="1:8" ht="19.5" customHeight="1">
      <c r="A2" s="14" t="s">
        <v>382</v>
      </c>
      <c r="B2" s="14"/>
      <c r="C2" s="14"/>
      <c r="D2" s="14"/>
      <c r="E2" s="14"/>
      <c r="F2" s="14"/>
      <c r="G2" s="14"/>
      <c r="H2" s="14"/>
    </row>
    <row r="3" spans="1:8" ht="19.5" customHeight="1">
      <c r="A3" s="35" t="s">
        <v>0</v>
      </c>
      <c r="B3" s="36"/>
      <c r="C3" s="36"/>
      <c r="D3" s="36"/>
      <c r="E3" s="36"/>
      <c r="F3" s="187"/>
      <c r="G3" s="187"/>
      <c r="H3" s="40" t="s">
        <v>20</v>
      </c>
    </row>
    <row r="4" spans="1:8" ht="19.5" customHeight="1">
      <c r="A4" s="41" t="s">
        <v>71</v>
      </c>
      <c r="B4" s="42"/>
      <c r="C4" s="42"/>
      <c r="D4" s="42"/>
      <c r="E4" s="43"/>
      <c r="F4" s="188" t="s">
        <v>383</v>
      </c>
      <c r="G4" s="164"/>
      <c r="H4" s="164"/>
    </row>
    <row r="5" spans="1:8" ht="19.5" customHeight="1">
      <c r="A5" s="41" t="s">
        <v>82</v>
      </c>
      <c r="B5" s="42"/>
      <c r="C5" s="43"/>
      <c r="D5" s="189" t="s">
        <v>83</v>
      </c>
      <c r="E5" s="51" t="s">
        <v>128</v>
      </c>
      <c r="F5" s="45" t="s">
        <v>72</v>
      </c>
      <c r="G5" s="45" t="s">
        <v>124</v>
      </c>
      <c r="H5" s="164" t="s">
        <v>125</v>
      </c>
    </row>
    <row r="6" spans="1:8" ht="19.5" customHeight="1">
      <c r="A6" s="56" t="s">
        <v>92</v>
      </c>
      <c r="B6" s="55" t="s">
        <v>93</v>
      </c>
      <c r="C6" s="57" t="s">
        <v>94</v>
      </c>
      <c r="D6" s="190"/>
      <c r="E6" s="58"/>
      <c r="F6" s="59"/>
      <c r="G6" s="59"/>
      <c r="H6" s="168"/>
    </row>
    <row r="7" spans="1:8" ht="19.5" customHeight="1">
      <c r="A7" s="62" t="s">
        <v>0</v>
      </c>
      <c r="B7" s="62" t="s">
        <v>0</v>
      </c>
      <c r="C7" s="62" t="s">
        <v>0</v>
      </c>
      <c r="D7" s="62" t="s">
        <v>0</v>
      </c>
      <c r="E7" s="62" t="s">
        <v>0</v>
      </c>
      <c r="F7" s="191" t="s">
        <v>0</v>
      </c>
      <c r="G7" s="192" t="s">
        <v>0</v>
      </c>
      <c r="H7" s="65" t="s">
        <v>0</v>
      </c>
    </row>
    <row r="8" spans="1:8" ht="19.5" customHeight="1">
      <c r="A8" s="62" t="s">
        <v>0</v>
      </c>
      <c r="B8" s="62" t="s">
        <v>0</v>
      </c>
      <c r="C8" s="62" t="s">
        <v>0</v>
      </c>
      <c r="D8" s="62" t="s">
        <v>0</v>
      </c>
      <c r="E8" s="62" t="s">
        <v>0</v>
      </c>
      <c r="F8" s="191" t="s">
        <v>0</v>
      </c>
      <c r="G8" s="192" t="s">
        <v>0</v>
      </c>
      <c r="H8" s="65" t="s">
        <v>0</v>
      </c>
    </row>
    <row r="9" spans="1:8" ht="19.5" customHeight="1">
      <c r="A9" s="62" t="s">
        <v>0</v>
      </c>
      <c r="B9" s="62" t="s">
        <v>0</v>
      </c>
      <c r="C9" s="62" t="s">
        <v>0</v>
      </c>
      <c r="D9" s="62" t="s">
        <v>0</v>
      </c>
      <c r="E9" s="62" t="s">
        <v>0</v>
      </c>
      <c r="F9" s="191" t="s">
        <v>0</v>
      </c>
      <c r="G9" s="192" t="s">
        <v>0</v>
      </c>
      <c r="H9" s="65" t="s">
        <v>0</v>
      </c>
    </row>
    <row r="10" spans="1:8" ht="19.5" customHeight="1">
      <c r="A10" s="62" t="s">
        <v>0</v>
      </c>
      <c r="B10" s="62" t="s">
        <v>0</v>
      </c>
      <c r="C10" s="62" t="s">
        <v>0</v>
      </c>
      <c r="D10" s="62" t="s">
        <v>0</v>
      </c>
      <c r="E10" s="62" t="s">
        <v>0</v>
      </c>
      <c r="F10" s="191" t="s">
        <v>0</v>
      </c>
      <c r="G10" s="192" t="s">
        <v>0</v>
      </c>
      <c r="H10" s="65" t="s">
        <v>0</v>
      </c>
    </row>
    <row r="11" spans="1:8" ht="19.5" customHeight="1">
      <c r="A11" s="62" t="s">
        <v>0</v>
      </c>
      <c r="B11" s="62" t="s">
        <v>0</v>
      </c>
      <c r="C11" s="62" t="s">
        <v>0</v>
      </c>
      <c r="D11" s="62" t="s">
        <v>0</v>
      </c>
      <c r="E11" s="62" t="s">
        <v>0</v>
      </c>
      <c r="F11" s="191" t="s">
        <v>0</v>
      </c>
      <c r="G11" s="192" t="s">
        <v>0</v>
      </c>
      <c r="H11" s="65" t="s">
        <v>0</v>
      </c>
    </row>
    <row r="12" spans="1:8" ht="19.5" customHeight="1">
      <c r="A12" s="62" t="s">
        <v>0</v>
      </c>
      <c r="B12" s="62" t="s">
        <v>0</v>
      </c>
      <c r="C12" s="62" t="s">
        <v>0</v>
      </c>
      <c r="D12" s="62" t="s">
        <v>0</v>
      </c>
      <c r="E12" s="62" t="s">
        <v>0</v>
      </c>
      <c r="F12" s="191" t="s">
        <v>0</v>
      </c>
      <c r="G12" s="192" t="s">
        <v>0</v>
      </c>
      <c r="H12" s="65" t="s">
        <v>0</v>
      </c>
    </row>
    <row r="13" spans="1:8" ht="19.5" customHeight="1">
      <c r="A13" s="62" t="s">
        <v>0</v>
      </c>
      <c r="B13" s="62" t="s">
        <v>0</v>
      </c>
      <c r="C13" s="62" t="s">
        <v>0</v>
      </c>
      <c r="D13" s="62" t="s">
        <v>0</v>
      </c>
      <c r="E13" s="62" t="s">
        <v>0</v>
      </c>
      <c r="F13" s="191" t="s">
        <v>0</v>
      </c>
      <c r="G13" s="192" t="s">
        <v>0</v>
      </c>
      <c r="H13" s="65" t="s">
        <v>0</v>
      </c>
    </row>
    <row r="14" spans="1:8" ht="19.5" customHeight="1">
      <c r="A14" s="62" t="s">
        <v>0</v>
      </c>
      <c r="B14" s="62" t="s">
        <v>0</v>
      </c>
      <c r="C14" s="62" t="s">
        <v>0</v>
      </c>
      <c r="D14" s="62" t="s">
        <v>0</v>
      </c>
      <c r="E14" s="62" t="s">
        <v>0</v>
      </c>
      <c r="F14" s="191" t="s">
        <v>0</v>
      </c>
      <c r="G14" s="192" t="s">
        <v>0</v>
      </c>
      <c r="H14" s="65" t="s">
        <v>0</v>
      </c>
    </row>
    <row r="15" spans="1:8" ht="19.5" customHeight="1">
      <c r="A15" s="62" t="s">
        <v>0</v>
      </c>
      <c r="B15" s="62" t="s">
        <v>0</v>
      </c>
      <c r="C15" s="62" t="s">
        <v>0</v>
      </c>
      <c r="D15" s="62" t="s">
        <v>0</v>
      </c>
      <c r="E15" s="62" t="s">
        <v>0</v>
      </c>
      <c r="F15" s="191" t="s">
        <v>0</v>
      </c>
      <c r="G15" s="192" t="s">
        <v>0</v>
      </c>
      <c r="H15" s="65" t="s">
        <v>0</v>
      </c>
    </row>
    <row r="16" spans="1:8" ht="19.5" customHeight="1">
      <c r="A16" s="62" t="s">
        <v>0</v>
      </c>
      <c r="B16" s="62" t="s">
        <v>0</v>
      </c>
      <c r="C16" s="62" t="s">
        <v>0</v>
      </c>
      <c r="D16" s="62" t="s">
        <v>0</v>
      </c>
      <c r="E16" s="62" t="s">
        <v>0</v>
      </c>
      <c r="F16" s="191" t="s">
        <v>0</v>
      </c>
      <c r="G16" s="192" t="s">
        <v>0</v>
      </c>
      <c r="H16" s="65" t="s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7"/>
      <c r="F1" s="18"/>
      <c r="G1" s="18"/>
      <c r="H1" s="158" t="s">
        <v>384</v>
      </c>
    </row>
    <row r="2" spans="1:8" ht="25.5" customHeight="1">
      <c r="A2" s="14" t="s">
        <v>385</v>
      </c>
      <c r="B2" s="14"/>
      <c r="C2" s="14"/>
      <c r="D2" s="14"/>
      <c r="E2" s="14"/>
      <c r="F2" s="14"/>
      <c r="G2" s="14"/>
      <c r="H2" s="14"/>
    </row>
    <row r="3" spans="1:8" ht="19.5" customHeight="1">
      <c r="A3" s="177" t="s">
        <v>0</v>
      </c>
      <c r="B3" s="37"/>
      <c r="C3" s="37"/>
      <c r="D3" s="37"/>
      <c r="E3" s="37"/>
      <c r="F3" s="37"/>
      <c r="G3" s="37"/>
      <c r="H3" s="40" t="s">
        <v>20</v>
      </c>
    </row>
    <row r="4" spans="1:8" ht="19.5" customHeight="1">
      <c r="A4" s="113" t="s">
        <v>375</v>
      </c>
      <c r="B4" s="113" t="s">
        <v>376</v>
      </c>
      <c r="C4" s="164" t="s">
        <v>377</v>
      </c>
      <c r="D4" s="164"/>
      <c r="E4" s="175"/>
      <c r="F4" s="175"/>
      <c r="G4" s="175"/>
      <c r="H4" s="164"/>
    </row>
    <row r="5" spans="1:8" ht="19.5" customHeight="1">
      <c r="A5" s="113"/>
      <c r="B5" s="113"/>
      <c r="C5" s="178" t="s">
        <v>72</v>
      </c>
      <c r="D5" s="179" t="s">
        <v>241</v>
      </c>
      <c r="E5" s="159" t="s">
        <v>378</v>
      </c>
      <c r="F5" s="160"/>
      <c r="G5" s="161"/>
      <c r="H5" s="180" t="s">
        <v>246</v>
      </c>
    </row>
    <row r="6" spans="1:8" ht="33.75" customHeight="1">
      <c r="A6" s="58"/>
      <c r="B6" s="58"/>
      <c r="C6" s="181"/>
      <c r="D6" s="59"/>
      <c r="E6" s="182" t="s">
        <v>87</v>
      </c>
      <c r="F6" s="183" t="s">
        <v>379</v>
      </c>
      <c r="G6" s="184" t="s">
        <v>380</v>
      </c>
      <c r="H6" s="169"/>
    </row>
    <row r="7" spans="1:8" ht="19.5" customHeight="1">
      <c r="A7" s="62" t="s">
        <v>0</v>
      </c>
      <c r="B7" s="126" t="s">
        <v>0</v>
      </c>
      <c r="C7" s="63" t="s">
        <v>0</v>
      </c>
      <c r="D7" s="64" t="s">
        <v>0</v>
      </c>
      <c r="E7" s="64" t="s">
        <v>0</v>
      </c>
      <c r="F7" s="64" t="s">
        <v>0</v>
      </c>
      <c r="G7" s="185" t="s">
        <v>0</v>
      </c>
      <c r="H7" s="186" t="s">
        <v>0</v>
      </c>
    </row>
    <row r="8" spans="1:8" ht="19.5" customHeight="1">
      <c r="A8" s="62" t="s">
        <v>0</v>
      </c>
      <c r="B8" s="126" t="s">
        <v>0</v>
      </c>
      <c r="C8" s="63" t="s">
        <v>0</v>
      </c>
      <c r="D8" s="64" t="s">
        <v>0</v>
      </c>
      <c r="E8" s="64" t="s">
        <v>0</v>
      </c>
      <c r="F8" s="64" t="s">
        <v>0</v>
      </c>
      <c r="G8" s="185" t="s">
        <v>0</v>
      </c>
      <c r="H8" s="186" t="s">
        <v>0</v>
      </c>
    </row>
    <row r="9" spans="1:8" ht="19.5" customHeight="1">
      <c r="A9" s="62" t="s">
        <v>0</v>
      </c>
      <c r="B9" s="126" t="s">
        <v>0</v>
      </c>
      <c r="C9" s="63" t="s">
        <v>0</v>
      </c>
      <c r="D9" s="64" t="s">
        <v>0</v>
      </c>
      <c r="E9" s="64" t="s">
        <v>0</v>
      </c>
      <c r="F9" s="64" t="s">
        <v>0</v>
      </c>
      <c r="G9" s="185" t="s">
        <v>0</v>
      </c>
      <c r="H9" s="186" t="s">
        <v>0</v>
      </c>
    </row>
    <row r="10" spans="1:8" ht="19.5" customHeight="1">
      <c r="A10" s="62" t="s">
        <v>0</v>
      </c>
      <c r="B10" s="126" t="s">
        <v>0</v>
      </c>
      <c r="C10" s="63" t="s">
        <v>0</v>
      </c>
      <c r="D10" s="64" t="s">
        <v>0</v>
      </c>
      <c r="E10" s="64" t="s">
        <v>0</v>
      </c>
      <c r="F10" s="64" t="s">
        <v>0</v>
      </c>
      <c r="G10" s="185" t="s">
        <v>0</v>
      </c>
      <c r="H10" s="186" t="s">
        <v>0</v>
      </c>
    </row>
    <row r="11" spans="1:8" ht="19.5" customHeight="1">
      <c r="A11" s="62" t="s">
        <v>0</v>
      </c>
      <c r="B11" s="126" t="s">
        <v>0</v>
      </c>
      <c r="C11" s="63" t="s">
        <v>0</v>
      </c>
      <c r="D11" s="64" t="s">
        <v>0</v>
      </c>
      <c r="E11" s="64" t="s">
        <v>0</v>
      </c>
      <c r="F11" s="64" t="s">
        <v>0</v>
      </c>
      <c r="G11" s="185" t="s">
        <v>0</v>
      </c>
      <c r="H11" s="186" t="s">
        <v>0</v>
      </c>
    </row>
    <row r="12" spans="1:8" ht="19.5" customHeight="1">
      <c r="A12" s="62" t="s">
        <v>0</v>
      </c>
      <c r="B12" s="126" t="s">
        <v>0</v>
      </c>
      <c r="C12" s="63" t="s">
        <v>0</v>
      </c>
      <c r="D12" s="64" t="s">
        <v>0</v>
      </c>
      <c r="E12" s="64" t="s">
        <v>0</v>
      </c>
      <c r="F12" s="64" t="s">
        <v>0</v>
      </c>
      <c r="G12" s="185" t="s">
        <v>0</v>
      </c>
      <c r="H12" s="186" t="s">
        <v>0</v>
      </c>
    </row>
    <row r="13" spans="1:8" ht="19.5" customHeight="1">
      <c r="A13" s="62" t="s">
        <v>0</v>
      </c>
      <c r="B13" s="126" t="s">
        <v>0</v>
      </c>
      <c r="C13" s="63" t="s">
        <v>0</v>
      </c>
      <c r="D13" s="64" t="s">
        <v>0</v>
      </c>
      <c r="E13" s="64" t="s">
        <v>0</v>
      </c>
      <c r="F13" s="64" t="s">
        <v>0</v>
      </c>
      <c r="G13" s="185" t="s">
        <v>0</v>
      </c>
      <c r="H13" s="186" t="s">
        <v>0</v>
      </c>
    </row>
    <row r="14" spans="1:8" ht="19.5" customHeight="1">
      <c r="A14" s="62" t="s">
        <v>0</v>
      </c>
      <c r="B14" s="126" t="s">
        <v>0</v>
      </c>
      <c r="C14" s="63" t="s">
        <v>0</v>
      </c>
      <c r="D14" s="64" t="s">
        <v>0</v>
      </c>
      <c r="E14" s="64" t="s">
        <v>0</v>
      </c>
      <c r="F14" s="64" t="s">
        <v>0</v>
      </c>
      <c r="G14" s="185" t="s">
        <v>0</v>
      </c>
      <c r="H14" s="186" t="s">
        <v>0</v>
      </c>
    </row>
    <row r="15" spans="1:8" ht="19.5" customHeight="1">
      <c r="A15" s="62" t="s">
        <v>0</v>
      </c>
      <c r="B15" s="126" t="s">
        <v>0</v>
      </c>
      <c r="C15" s="63" t="s">
        <v>0</v>
      </c>
      <c r="D15" s="64" t="s">
        <v>0</v>
      </c>
      <c r="E15" s="64" t="s">
        <v>0</v>
      </c>
      <c r="F15" s="64" t="s">
        <v>0</v>
      </c>
      <c r="G15" s="185" t="s">
        <v>0</v>
      </c>
      <c r="H15" s="186" t="s">
        <v>0</v>
      </c>
    </row>
    <row r="16" spans="1:8" ht="19.5" customHeight="1">
      <c r="A16" s="62" t="s">
        <v>0</v>
      </c>
      <c r="B16" s="126" t="s">
        <v>0</v>
      </c>
      <c r="C16" s="63" t="s">
        <v>0</v>
      </c>
      <c r="D16" s="64" t="s">
        <v>0</v>
      </c>
      <c r="E16" s="64" t="s">
        <v>0</v>
      </c>
      <c r="F16" s="64" t="s">
        <v>0</v>
      </c>
      <c r="G16" s="185" t="s">
        <v>0</v>
      </c>
      <c r="H16" s="186" t="s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172" t="s">
        <v>386</v>
      </c>
    </row>
    <row r="2" spans="1:8" ht="19.5" customHeight="1">
      <c r="A2" s="14" t="s">
        <v>387</v>
      </c>
      <c r="B2" s="14"/>
      <c r="C2" s="14"/>
      <c r="D2" s="14"/>
      <c r="E2" s="14"/>
      <c r="F2" s="14"/>
      <c r="G2" s="14"/>
      <c r="H2" s="14"/>
    </row>
    <row r="3" spans="1:8" ht="19.5" customHeight="1">
      <c r="A3" s="35" t="s">
        <v>0</v>
      </c>
      <c r="B3" s="36"/>
      <c r="C3" s="36"/>
      <c r="D3" s="36"/>
      <c r="E3" s="36"/>
      <c r="F3" s="187"/>
      <c r="G3" s="187"/>
      <c r="H3" s="40" t="s">
        <v>20</v>
      </c>
    </row>
    <row r="4" spans="1:8" ht="19.5" customHeight="1">
      <c r="A4" s="41" t="s">
        <v>71</v>
      </c>
      <c r="B4" s="42"/>
      <c r="C4" s="42"/>
      <c r="D4" s="42"/>
      <c r="E4" s="43"/>
      <c r="F4" s="188" t="s">
        <v>388</v>
      </c>
      <c r="G4" s="164"/>
      <c r="H4" s="164"/>
    </row>
    <row r="5" spans="1:8" ht="19.5" customHeight="1">
      <c r="A5" s="41" t="s">
        <v>82</v>
      </c>
      <c r="B5" s="42"/>
      <c r="C5" s="43"/>
      <c r="D5" s="189" t="s">
        <v>83</v>
      </c>
      <c r="E5" s="51" t="s">
        <v>128</v>
      </c>
      <c r="F5" s="45" t="s">
        <v>72</v>
      </c>
      <c r="G5" s="45" t="s">
        <v>124</v>
      </c>
      <c r="H5" s="164" t="s">
        <v>125</v>
      </c>
    </row>
    <row r="6" spans="1:8" ht="19.5" customHeight="1">
      <c r="A6" s="56" t="s">
        <v>92</v>
      </c>
      <c r="B6" s="55" t="s">
        <v>93</v>
      </c>
      <c r="C6" s="57" t="s">
        <v>94</v>
      </c>
      <c r="D6" s="190"/>
      <c r="E6" s="58"/>
      <c r="F6" s="59"/>
      <c r="G6" s="59"/>
      <c r="H6" s="168"/>
    </row>
    <row r="7" spans="1:8" ht="19.5" customHeight="1">
      <c r="A7" s="62" t="s">
        <v>0</v>
      </c>
      <c r="B7" s="62" t="s">
        <v>0</v>
      </c>
      <c r="C7" s="62" t="s">
        <v>0</v>
      </c>
      <c r="D7" s="62" t="s">
        <v>0</v>
      </c>
      <c r="E7" s="62" t="s">
        <v>0</v>
      </c>
      <c r="F7" s="191" t="s">
        <v>0</v>
      </c>
      <c r="G7" s="192" t="s">
        <v>0</v>
      </c>
      <c r="H7" s="65" t="s">
        <v>0</v>
      </c>
    </row>
    <row r="8" spans="1:8" ht="19.5" customHeight="1">
      <c r="A8" s="62" t="s">
        <v>0</v>
      </c>
      <c r="B8" s="62" t="s">
        <v>0</v>
      </c>
      <c r="C8" s="62" t="s">
        <v>0</v>
      </c>
      <c r="D8" s="62" t="s">
        <v>0</v>
      </c>
      <c r="E8" s="62" t="s">
        <v>0</v>
      </c>
      <c r="F8" s="191" t="s">
        <v>0</v>
      </c>
      <c r="G8" s="192" t="s">
        <v>0</v>
      </c>
      <c r="H8" s="65" t="s">
        <v>0</v>
      </c>
    </row>
    <row r="9" spans="1:8" ht="19.5" customHeight="1">
      <c r="A9" s="62" t="s">
        <v>0</v>
      </c>
      <c r="B9" s="62" t="s">
        <v>0</v>
      </c>
      <c r="C9" s="62" t="s">
        <v>0</v>
      </c>
      <c r="D9" s="62" t="s">
        <v>0</v>
      </c>
      <c r="E9" s="62" t="s">
        <v>0</v>
      </c>
      <c r="F9" s="191" t="s">
        <v>0</v>
      </c>
      <c r="G9" s="192" t="s">
        <v>0</v>
      </c>
      <c r="H9" s="65" t="s">
        <v>0</v>
      </c>
    </row>
    <row r="10" spans="1:8" ht="19.5" customHeight="1">
      <c r="A10" s="62" t="s">
        <v>0</v>
      </c>
      <c r="B10" s="62" t="s">
        <v>0</v>
      </c>
      <c r="C10" s="62" t="s">
        <v>0</v>
      </c>
      <c r="D10" s="62" t="s">
        <v>0</v>
      </c>
      <c r="E10" s="62" t="s">
        <v>0</v>
      </c>
      <c r="F10" s="191" t="s">
        <v>0</v>
      </c>
      <c r="G10" s="192" t="s">
        <v>0</v>
      </c>
      <c r="H10" s="65" t="s">
        <v>0</v>
      </c>
    </row>
    <row r="11" spans="1:8" ht="19.5" customHeight="1">
      <c r="A11" s="62" t="s">
        <v>0</v>
      </c>
      <c r="B11" s="62" t="s">
        <v>0</v>
      </c>
      <c r="C11" s="62" t="s">
        <v>0</v>
      </c>
      <c r="D11" s="62" t="s">
        <v>0</v>
      </c>
      <c r="E11" s="62" t="s">
        <v>0</v>
      </c>
      <c r="F11" s="191" t="s">
        <v>0</v>
      </c>
      <c r="G11" s="192" t="s">
        <v>0</v>
      </c>
      <c r="H11" s="65" t="s">
        <v>0</v>
      </c>
    </row>
    <row r="12" spans="1:8" ht="19.5" customHeight="1">
      <c r="A12" s="62" t="s">
        <v>0</v>
      </c>
      <c r="B12" s="62" t="s">
        <v>0</v>
      </c>
      <c r="C12" s="62" t="s">
        <v>0</v>
      </c>
      <c r="D12" s="62" t="s">
        <v>0</v>
      </c>
      <c r="E12" s="62" t="s">
        <v>0</v>
      </c>
      <c r="F12" s="191" t="s">
        <v>0</v>
      </c>
      <c r="G12" s="192" t="s">
        <v>0</v>
      </c>
      <c r="H12" s="65" t="s">
        <v>0</v>
      </c>
    </row>
    <row r="13" spans="1:8" ht="19.5" customHeight="1">
      <c r="A13" s="62" t="s">
        <v>0</v>
      </c>
      <c r="B13" s="62" t="s">
        <v>0</v>
      </c>
      <c r="C13" s="62" t="s">
        <v>0</v>
      </c>
      <c r="D13" s="62" t="s">
        <v>0</v>
      </c>
      <c r="E13" s="62" t="s">
        <v>0</v>
      </c>
      <c r="F13" s="191" t="s">
        <v>0</v>
      </c>
      <c r="G13" s="192" t="s">
        <v>0</v>
      </c>
      <c r="H13" s="65" t="s">
        <v>0</v>
      </c>
    </row>
    <row r="14" spans="1:8" ht="19.5" customHeight="1">
      <c r="A14" s="62" t="s">
        <v>0</v>
      </c>
      <c r="B14" s="62" t="s">
        <v>0</v>
      </c>
      <c r="C14" s="62" t="s">
        <v>0</v>
      </c>
      <c r="D14" s="62" t="s">
        <v>0</v>
      </c>
      <c r="E14" s="62" t="s">
        <v>0</v>
      </c>
      <c r="F14" s="191" t="s">
        <v>0</v>
      </c>
      <c r="G14" s="192" t="s">
        <v>0</v>
      </c>
      <c r="H14" s="65" t="s">
        <v>0</v>
      </c>
    </row>
    <row r="15" spans="1:8" ht="19.5" customHeight="1">
      <c r="A15" s="62" t="s">
        <v>0</v>
      </c>
      <c r="B15" s="62" t="s">
        <v>0</v>
      </c>
      <c r="C15" s="62" t="s">
        <v>0</v>
      </c>
      <c r="D15" s="62" t="s">
        <v>0</v>
      </c>
      <c r="E15" s="62" t="s">
        <v>0</v>
      </c>
      <c r="F15" s="191" t="s">
        <v>0</v>
      </c>
      <c r="G15" s="192" t="s">
        <v>0</v>
      </c>
      <c r="H15" s="65" t="s">
        <v>0</v>
      </c>
    </row>
    <row r="16" spans="1:8" ht="19.5" customHeight="1">
      <c r="A16" s="62" t="s">
        <v>0</v>
      </c>
      <c r="B16" s="62" t="s">
        <v>0</v>
      </c>
      <c r="C16" s="62" t="s">
        <v>0</v>
      </c>
      <c r="D16" s="62" t="s">
        <v>0</v>
      </c>
      <c r="E16" s="62" t="s">
        <v>0</v>
      </c>
      <c r="F16" s="191" t="s">
        <v>0</v>
      </c>
      <c r="G16" s="192" t="s">
        <v>0</v>
      </c>
      <c r="H16" s="65" t="s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>
      <c r="A2" s="194" t="s">
        <v>389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 t="s">
        <v>20</v>
      </c>
    </row>
    <row r="4" spans="1:12" ht="12.75">
      <c r="A4" s="196" t="s">
        <v>390</v>
      </c>
      <c r="B4" s="196" t="s">
        <v>391</v>
      </c>
      <c r="C4" s="196"/>
      <c r="D4" s="196"/>
      <c r="E4" s="196" t="s">
        <v>392</v>
      </c>
      <c r="F4" s="196" t="s">
        <v>393</v>
      </c>
      <c r="G4" s="196" t="s">
        <v>394</v>
      </c>
      <c r="H4" s="196" t="s">
        <v>394</v>
      </c>
      <c r="I4" s="196" t="s">
        <v>394</v>
      </c>
      <c r="J4" s="196" t="s">
        <v>394</v>
      </c>
      <c r="K4" s="196" t="s">
        <v>394</v>
      </c>
      <c r="L4" s="196" t="s">
        <v>394</v>
      </c>
    </row>
    <row r="5" spans="1:12" ht="12.75">
      <c r="A5" s="196"/>
      <c r="B5" s="196" t="s">
        <v>395</v>
      </c>
      <c r="C5" s="196" t="s">
        <v>396</v>
      </c>
      <c r="D5" s="196" t="s">
        <v>397</v>
      </c>
      <c r="E5" s="196"/>
      <c r="F5" s="196"/>
      <c r="G5" s="196" t="s">
        <v>398</v>
      </c>
      <c r="H5" s="196" t="s">
        <v>398</v>
      </c>
      <c r="I5" s="197" t="s">
        <v>399</v>
      </c>
      <c r="J5" s="197" t="s">
        <v>399</v>
      </c>
      <c r="K5" s="197" t="s">
        <v>400</v>
      </c>
      <c r="L5" s="197" t="s">
        <v>400</v>
      </c>
    </row>
    <row r="6" spans="1:12" ht="12.75">
      <c r="A6" s="198"/>
      <c r="B6" s="198"/>
      <c r="C6" s="198"/>
      <c r="D6" s="198"/>
      <c r="E6" s="198"/>
      <c r="F6" s="198"/>
      <c r="G6" s="198" t="s">
        <v>401</v>
      </c>
      <c r="H6" s="199" t="s">
        <v>402</v>
      </c>
      <c r="I6" s="199" t="s">
        <v>401</v>
      </c>
      <c r="J6" s="199" t="s">
        <v>402</v>
      </c>
      <c r="K6" s="199" t="s">
        <v>401</v>
      </c>
      <c r="L6" s="199" t="s">
        <v>402</v>
      </c>
    </row>
    <row r="7" spans="1:12" ht="17.25" customHeight="1">
      <c r="A7" s="200" t="s">
        <v>72</v>
      </c>
      <c r="B7" s="200">
        <v>7422917</v>
      </c>
      <c r="C7" s="200">
        <v>7422917</v>
      </c>
      <c r="D7" s="200">
        <f>B7-C7</f>
        <v>0</v>
      </c>
      <c r="E7" s="200"/>
      <c r="F7" s="200" t="s">
        <v>0</v>
      </c>
      <c r="G7" s="200" t="s">
        <v>0</v>
      </c>
      <c r="H7" s="200" t="s">
        <v>0</v>
      </c>
      <c r="I7" s="200" t="s">
        <v>0</v>
      </c>
      <c r="J7" s="200" t="s">
        <v>0</v>
      </c>
      <c r="K7" s="200" t="s">
        <v>0</v>
      </c>
      <c r="L7" s="200" t="s">
        <v>0</v>
      </c>
    </row>
    <row r="8" spans="1:12" ht="17.25" customHeight="1">
      <c r="A8" s="200" t="s">
        <v>403</v>
      </c>
      <c r="B8" s="200">
        <v>7422917</v>
      </c>
      <c r="C8" s="200">
        <v>7422917</v>
      </c>
      <c r="D8" s="200">
        <f>B8-C8</f>
        <v>0</v>
      </c>
      <c r="E8" s="200"/>
      <c r="F8" s="200" t="s">
        <v>0</v>
      </c>
      <c r="G8" s="200" t="s">
        <v>0</v>
      </c>
      <c r="H8" s="200" t="s">
        <v>0</v>
      </c>
      <c r="I8" s="200" t="s">
        <v>0</v>
      </c>
      <c r="J8" s="200" t="s">
        <v>0</v>
      </c>
      <c r="K8" s="200" t="s">
        <v>0</v>
      </c>
      <c r="L8" s="200" t="s">
        <v>0</v>
      </c>
    </row>
    <row r="9" spans="1:12" ht="17.25" customHeight="1">
      <c r="A9" s="200" t="s">
        <v>96</v>
      </c>
      <c r="B9" s="200">
        <v>7422917</v>
      </c>
      <c r="C9" s="200">
        <v>7422917</v>
      </c>
      <c r="D9" s="200">
        <f>B9-C9</f>
        <v>0</v>
      </c>
      <c r="E9" s="200"/>
      <c r="F9" s="200" t="s">
        <v>0</v>
      </c>
      <c r="G9" s="200" t="s">
        <v>0</v>
      </c>
      <c r="H9" s="200" t="s">
        <v>0</v>
      </c>
      <c r="I9" s="200" t="s">
        <v>0</v>
      </c>
      <c r="J9" s="200" t="s">
        <v>0</v>
      </c>
      <c r="K9" s="200" t="s">
        <v>0</v>
      </c>
      <c r="L9" s="200" t="s">
        <v>0</v>
      </c>
    </row>
    <row r="10" spans="1:12" ht="17.25" customHeight="1">
      <c r="A10" s="200" t="s">
        <v>404</v>
      </c>
      <c r="B10" s="200">
        <v>200000</v>
      </c>
      <c r="C10" s="200">
        <v>200000</v>
      </c>
      <c r="D10" s="200">
        <f>B10-C10</f>
        <v>0</v>
      </c>
      <c r="E10" s="200"/>
      <c r="F10" s="200" t="s">
        <v>405</v>
      </c>
      <c r="G10" s="200" t="s">
        <v>406</v>
      </c>
      <c r="H10" s="200" t="s">
        <v>407</v>
      </c>
      <c r="I10" s="200" t="s">
        <v>408</v>
      </c>
      <c r="J10" s="200" t="s">
        <v>0</v>
      </c>
      <c r="K10" s="200" t="s">
        <v>409</v>
      </c>
      <c r="L10" s="200" t="s">
        <v>0</v>
      </c>
    </row>
    <row r="11" spans="1:12" ht="17.25" customHeight="1">
      <c r="A11" s="200" t="s">
        <v>410</v>
      </c>
      <c r="B11" s="200">
        <v>0</v>
      </c>
      <c r="C11" s="200">
        <v>0</v>
      </c>
      <c r="D11" s="200">
        <f>B11-C11</f>
        <v>0</v>
      </c>
      <c r="E11" s="200"/>
      <c r="F11" s="200" t="s">
        <v>0</v>
      </c>
      <c r="G11" s="200" t="s">
        <v>405</v>
      </c>
      <c r="H11" s="200" t="s">
        <v>0</v>
      </c>
      <c r="I11" s="200" t="s">
        <v>405</v>
      </c>
      <c r="J11" s="200" t="s">
        <v>0</v>
      </c>
      <c r="K11" s="200" t="s">
        <v>0</v>
      </c>
      <c r="L11" s="200" t="s">
        <v>0</v>
      </c>
    </row>
    <row r="12" spans="1:12" ht="17.25" customHeight="1">
      <c r="A12" s="200" t="s">
        <v>410</v>
      </c>
      <c r="B12" s="200">
        <v>0</v>
      </c>
      <c r="C12" s="200">
        <v>0</v>
      </c>
      <c r="D12" s="200">
        <f>B12-C12</f>
        <v>0</v>
      </c>
      <c r="E12" s="200"/>
      <c r="F12" s="200" t="s">
        <v>0</v>
      </c>
      <c r="G12" s="200" t="s">
        <v>411</v>
      </c>
      <c r="H12" s="200" t="s">
        <v>412</v>
      </c>
      <c r="I12" s="200" t="s">
        <v>0</v>
      </c>
      <c r="J12" s="200" t="s">
        <v>0</v>
      </c>
      <c r="K12" s="200" t="s">
        <v>0</v>
      </c>
      <c r="L12" s="200" t="s">
        <v>0</v>
      </c>
    </row>
    <row r="13" spans="1:12" ht="17.25" customHeight="1">
      <c r="A13" s="200" t="s">
        <v>413</v>
      </c>
      <c r="B13" s="200">
        <v>500000</v>
      </c>
      <c r="C13" s="200">
        <v>500000</v>
      </c>
      <c r="D13" s="200">
        <f>B13-C13</f>
        <v>0</v>
      </c>
      <c r="E13" s="200"/>
      <c r="F13" s="200" t="s">
        <v>414</v>
      </c>
      <c r="G13" s="200" t="s">
        <v>414</v>
      </c>
      <c r="H13" s="200" t="s">
        <v>0</v>
      </c>
      <c r="I13" s="200" t="s">
        <v>414</v>
      </c>
      <c r="J13" s="200" t="s">
        <v>0</v>
      </c>
      <c r="K13" s="200" t="s">
        <v>409</v>
      </c>
      <c r="L13" s="200" t="s">
        <v>0</v>
      </c>
    </row>
    <row r="14" spans="1:12" ht="17.25" customHeight="1">
      <c r="A14" s="200" t="s">
        <v>410</v>
      </c>
      <c r="B14" s="200">
        <v>0</v>
      </c>
      <c r="C14" s="200">
        <v>0</v>
      </c>
      <c r="D14" s="200">
        <f>B14-C14</f>
        <v>0</v>
      </c>
      <c r="E14" s="200"/>
      <c r="F14" s="200" t="s">
        <v>0</v>
      </c>
      <c r="G14" s="200" t="s">
        <v>414</v>
      </c>
      <c r="H14" s="200" t="s">
        <v>0</v>
      </c>
      <c r="I14" s="200" t="s">
        <v>414</v>
      </c>
      <c r="J14" s="200" t="s">
        <v>0</v>
      </c>
      <c r="K14" s="200" t="s">
        <v>0</v>
      </c>
      <c r="L14" s="200" t="s">
        <v>0</v>
      </c>
    </row>
    <row r="15" spans="1:12" ht="17.25" customHeight="1">
      <c r="A15" s="200" t="s">
        <v>410</v>
      </c>
      <c r="B15" s="200">
        <v>0</v>
      </c>
      <c r="C15" s="200">
        <v>0</v>
      </c>
      <c r="D15" s="200">
        <f>B15-C15</f>
        <v>0</v>
      </c>
      <c r="E15" s="200"/>
      <c r="F15" s="200" t="s">
        <v>0</v>
      </c>
      <c r="G15" s="200" t="s">
        <v>415</v>
      </c>
      <c r="H15" s="200" t="s">
        <v>0</v>
      </c>
      <c r="I15" s="200" t="s">
        <v>0</v>
      </c>
      <c r="J15" s="200" t="s">
        <v>0</v>
      </c>
      <c r="K15" s="200" t="s">
        <v>0</v>
      </c>
      <c r="L15" s="200" t="s">
        <v>0</v>
      </c>
    </row>
    <row r="16" spans="1:12" ht="17.25" customHeight="1">
      <c r="A16" s="200" t="s">
        <v>338</v>
      </c>
      <c r="B16" s="200">
        <v>280000</v>
      </c>
      <c r="C16" s="200">
        <v>280000</v>
      </c>
      <c r="D16" s="200">
        <f>B16-C16</f>
        <v>0</v>
      </c>
      <c r="E16" s="200"/>
      <c r="F16" s="200" t="s">
        <v>416</v>
      </c>
      <c r="G16" s="200" t="s">
        <v>416</v>
      </c>
      <c r="H16" s="200" t="s">
        <v>0</v>
      </c>
      <c r="I16" s="200" t="s">
        <v>416</v>
      </c>
      <c r="J16" s="200" t="s">
        <v>0</v>
      </c>
      <c r="K16" s="200" t="s">
        <v>409</v>
      </c>
      <c r="L16" s="200" t="s">
        <v>0</v>
      </c>
    </row>
    <row r="17" spans="1:12" ht="17.25" customHeight="1">
      <c r="A17" s="200" t="s">
        <v>410</v>
      </c>
      <c r="B17" s="200">
        <v>0</v>
      </c>
      <c r="C17" s="200">
        <v>0</v>
      </c>
      <c r="D17" s="200">
        <f>B17-C17</f>
        <v>0</v>
      </c>
      <c r="E17" s="200"/>
      <c r="F17" s="200" t="s">
        <v>0</v>
      </c>
      <c r="G17" s="200" t="s">
        <v>416</v>
      </c>
      <c r="H17" s="200" t="s">
        <v>0</v>
      </c>
      <c r="I17" s="200" t="s">
        <v>416</v>
      </c>
      <c r="J17" s="200" t="s">
        <v>0</v>
      </c>
      <c r="K17" s="200" t="s">
        <v>0</v>
      </c>
      <c r="L17" s="200" t="s">
        <v>0</v>
      </c>
    </row>
    <row r="18" spans="1:12" ht="17.25" customHeight="1">
      <c r="A18" s="200" t="s">
        <v>410</v>
      </c>
      <c r="B18" s="200">
        <v>0</v>
      </c>
      <c r="C18" s="200">
        <v>0</v>
      </c>
      <c r="D18" s="200">
        <f>B18-C18</f>
        <v>0</v>
      </c>
      <c r="E18" s="200"/>
      <c r="F18" s="200" t="s">
        <v>0</v>
      </c>
      <c r="G18" s="200" t="s">
        <v>415</v>
      </c>
      <c r="H18" s="200" t="s">
        <v>0</v>
      </c>
      <c r="I18" s="200" t="s">
        <v>0</v>
      </c>
      <c r="J18" s="200" t="s">
        <v>0</v>
      </c>
      <c r="K18" s="200" t="s">
        <v>0</v>
      </c>
      <c r="L18" s="200" t="s">
        <v>0</v>
      </c>
    </row>
    <row r="19" spans="1:12" ht="17.25" customHeight="1">
      <c r="A19" s="200" t="s">
        <v>417</v>
      </c>
      <c r="B19" s="200">
        <v>17000</v>
      </c>
      <c r="C19" s="200">
        <v>17000</v>
      </c>
      <c r="D19" s="200">
        <f>B19-C19</f>
        <v>0</v>
      </c>
      <c r="E19" s="200"/>
      <c r="F19" s="200" t="s">
        <v>418</v>
      </c>
      <c r="G19" s="200" t="s">
        <v>418</v>
      </c>
      <c r="H19" s="200" t="s">
        <v>0</v>
      </c>
      <c r="I19" s="200" t="s">
        <v>419</v>
      </c>
      <c r="J19" s="200" t="s">
        <v>0</v>
      </c>
      <c r="K19" s="200" t="s">
        <v>409</v>
      </c>
      <c r="L19" s="200" t="s">
        <v>0</v>
      </c>
    </row>
    <row r="20" spans="1:12" ht="17.25" customHeight="1">
      <c r="A20" s="200" t="s">
        <v>410</v>
      </c>
      <c r="B20" s="200">
        <v>0</v>
      </c>
      <c r="C20" s="200">
        <v>0</v>
      </c>
      <c r="D20" s="200">
        <f>B20-C20</f>
        <v>0</v>
      </c>
      <c r="E20" s="200"/>
      <c r="F20" s="200" t="s">
        <v>0</v>
      </c>
      <c r="G20" s="200" t="s">
        <v>411</v>
      </c>
      <c r="H20" s="200" t="s">
        <v>412</v>
      </c>
      <c r="I20" s="200" t="s">
        <v>418</v>
      </c>
      <c r="J20" s="200" t="s">
        <v>0</v>
      </c>
      <c r="K20" s="200" t="s">
        <v>0</v>
      </c>
      <c r="L20" s="200" t="s">
        <v>0</v>
      </c>
    </row>
    <row r="21" spans="1:12" ht="17.25" customHeight="1">
      <c r="A21" s="200" t="s">
        <v>420</v>
      </c>
      <c r="B21" s="200">
        <v>100000</v>
      </c>
      <c r="C21" s="200">
        <v>100000</v>
      </c>
      <c r="D21" s="200">
        <f>B21-C21</f>
        <v>0</v>
      </c>
      <c r="E21" s="200"/>
      <c r="F21" s="200" t="s">
        <v>421</v>
      </c>
      <c r="G21" s="200" t="s">
        <v>421</v>
      </c>
      <c r="H21" s="200" t="s">
        <v>0</v>
      </c>
      <c r="I21" s="200" t="s">
        <v>421</v>
      </c>
      <c r="J21" s="200" t="s">
        <v>0</v>
      </c>
      <c r="K21" s="200" t="s">
        <v>409</v>
      </c>
      <c r="L21" s="200" t="s">
        <v>0</v>
      </c>
    </row>
    <row r="22" spans="1:12" ht="17.25" customHeight="1">
      <c r="A22" s="200" t="s">
        <v>410</v>
      </c>
      <c r="B22" s="200">
        <v>0</v>
      </c>
      <c r="C22" s="200">
        <v>0</v>
      </c>
      <c r="D22" s="200">
        <f>B22-C22</f>
        <v>0</v>
      </c>
      <c r="E22" s="200"/>
      <c r="F22" s="200" t="s">
        <v>0</v>
      </c>
      <c r="G22" s="200" t="s">
        <v>411</v>
      </c>
      <c r="H22" s="200" t="s">
        <v>412</v>
      </c>
      <c r="I22" s="200" t="s">
        <v>0</v>
      </c>
      <c r="J22" s="200" t="s">
        <v>0</v>
      </c>
      <c r="K22" s="200" t="s">
        <v>0</v>
      </c>
      <c r="L22" s="200" t="s">
        <v>0</v>
      </c>
    </row>
    <row r="23" spans="1:12" ht="17.25" customHeight="1">
      <c r="A23" s="200" t="s">
        <v>422</v>
      </c>
      <c r="B23" s="200">
        <v>30000</v>
      </c>
      <c r="C23" s="200">
        <v>30000</v>
      </c>
      <c r="D23" s="200">
        <f>B23-C23</f>
        <v>0</v>
      </c>
      <c r="E23" s="200"/>
      <c r="F23" s="200" t="s">
        <v>423</v>
      </c>
      <c r="G23" s="200" t="s">
        <v>423</v>
      </c>
      <c r="H23" s="200" t="s">
        <v>0</v>
      </c>
      <c r="I23" s="200" t="s">
        <v>423</v>
      </c>
      <c r="J23" s="200" t="s">
        <v>0</v>
      </c>
      <c r="K23" s="200" t="s">
        <v>409</v>
      </c>
      <c r="L23" s="200" t="s">
        <v>0</v>
      </c>
    </row>
    <row r="24" spans="1:12" ht="17.25" customHeight="1">
      <c r="A24" s="200" t="s">
        <v>410</v>
      </c>
      <c r="B24" s="200">
        <v>0</v>
      </c>
      <c r="C24" s="200">
        <v>0</v>
      </c>
      <c r="D24" s="200">
        <f>B24-C24</f>
        <v>0</v>
      </c>
      <c r="E24" s="200"/>
      <c r="F24" s="200" t="s">
        <v>0</v>
      </c>
      <c r="G24" s="200" t="s">
        <v>423</v>
      </c>
      <c r="H24" s="200" t="s">
        <v>0</v>
      </c>
      <c r="I24" s="200" t="s">
        <v>423</v>
      </c>
      <c r="J24" s="200" t="s">
        <v>0</v>
      </c>
      <c r="K24" s="200" t="s">
        <v>0</v>
      </c>
      <c r="L24" s="200" t="s">
        <v>0</v>
      </c>
    </row>
    <row r="25" spans="1:12" ht="17.25" customHeight="1">
      <c r="A25" s="200" t="s">
        <v>410</v>
      </c>
      <c r="B25" s="200">
        <v>0</v>
      </c>
      <c r="C25" s="200">
        <v>0</v>
      </c>
      <c r="D25" s="200">
        <f>B25-C25</f>
        <v>0</v>
      </c>
      <c r="E25" s="200"/>
      <c r="F25" s="200" t="s">
        <v>0</v>
      </c>
      <c r="G25" s="200" t="s">
        <v>411</v>
      </c>
      <c r="H25" s="200" t="s">
        <v>412</v>
      </c>
      <c r="I25" s="200" t="s">
        <v>0</v>
      </c>
      <c r="J25" s="200" t="s">
        <v>0</v>
      </c>
      <c r="K25" s="200" t="s">
        <v>0</v>
      </c>
      <c r="L25" s="200" t="s">
        <v>0</v>
      </c>
    </row>
    <row r="26" spans="1:12" ht="17.25" customHeight="1">
      <c r="A26" s="200" t="s">
        <v>424</v>
      </c>
      <c r="B26" s="200">
        <v>1000000</v>
      </c>
      <c r="C26" s="200">
        <v>1000000</v>
      </c>
      <c r="D26" s="200">
        <f>B26-C26</f>
        <v>0</v>
      </c>
      <c r="E26" s="200"/>
      <c r="F26" s="200" t="s">
        <v>425</v>
      </c>
      <c r="G26" s="200" t="s">
        <v>411</v>
      </c>
      <c r="H26" s="200" t="s">
        <v>412</v>
      </c>
      <c r="I26" s="200" t="s">
        <v>425</v>
      </c>
      <c r="J26" s="200" t="s">
        <v>0</v>
      </c>
      <c r="K26" s="200" t="s">
        <v>409</v>
      </c>
      <c r="L26" s="200" t="s">
        <v>0</v>
      </c>
    </row>
    <row r="27" spans="1:12" ht="17.25" customHeight="1">
      <c r="A27" s="200" t="s">
        <v>426</v>
      </c>
      <c r="B27" s="200">
        <v>40000</v>
      </c>
      <c r="C27" s="200">
        <v>40000</v>
      </c>
      <c r="D27" s="200">
        <f>B27-C27</f>
        <v>0</v>
      </c>
      <c r="E27" s="200"/>
      <c r="F27" s="200" t="s">
        <v>427</v>
      </c>
      <c r="G27" s="200" t="s">
        <v>427</v>
      </c>
      <c r="H27" s="200" t="s">
        <v>0</v>
      </c>
      <c r="I27" s="200" t="s">
        <v>427</v>
      </c>
      <c r="J27" s="200" t="s">
        <v>0</v>
      </c>
      <c r="K27" s="200" t="s">
        <v>409</v>
      </c>
      <c r="L27" s="200" t="s">
        <v>0</v>
      </c>
    </row>
    <row r="28" spans="1:12" ht="17.25" customHeight="1">
      <c r="A28" s="200" t="s">
        <v>410</v>
      </c>
      <c r="B28" s="200">
        <v>0</v>
      </c>
      <c r="C28" s="200">
        <v>0</v>
      </c>
      <c r="D28" s="200">
        <f>B28-C28</f>
        <v>0</v>
      </c>
      <c r="E28" s="200"/>
      <c r="F28" s="200" t="s">
        <v>0</v>
      </c>
      <c r="G28" s="200" t="s">
        <v>427</v>
      </c>
      <c r="H28" s="200" t="s">
        <v>0</v>
      </c>
      <c r="I28" s="200" t="s">
        <v>427</v>
      </c>
      <c r="J28" s="200" t="s">
        <v>0</v>
      </c>
      <c r="K28" s="200" t="s">
        <v>0</v>
      </c>
      <c r="L28" s="200" t="s">
        <v>0</v>
      </c>
    </row>
    <row r="29" spans="1:12" ht="17.25" customHeight="1">
      <c r="A29" s="200" t="s">
        <v>410</v>
      </c>
      <c r="B29" s="200">
        <v>0</v>
      </c>
      <c r="C29" s="200">
        <v>0</v>
      </c>
      <c r="D29" s="200">
        <f>B29-C29</f>
        <v>0</v>
      </c>
      <c r="E29" s="200"/>
      <c r="F29" s="200" t="s">
        <v>0</v>
      </c>
      <c r="G29" s="200" t="s">
        <v>411</v>
      </c>
      <c r="H29" s="200" t="s">
        <v>412</v>
      </c>
      <c r="I29" s="200" t="s">
        <v>0</v>
      </c>
      <c r="J29" s="200" t="s">
        <v>0</v>
      </c>
      <c r="K29" s="200" t="s">
        <v>0</v>
      </c>
      <c r="L29" s="200" t="s">
        <v>0</v>
      </c>
    </row>
    <row r="30" spans="1:12" ht="17.25" customHeight="1">
      <c r="A30" s="200" t="s">
        <v>428</v>
      </c>
      <c r="B30" s="200">
        <v>200000</v>
      </c>
      <c r="C30" s="200">
        <v>200000</v>
      </c>
      <c r="D30" s="200">
        <f>B30-C30</f>
        <v>0</v>
      </c>
      <c r="E30" s="200"/>
      <c r="F30" s="200" t="s">
        <v>429</v>
      </c>
      <c r="G30" s="200" t="s">
        <v>429</v>
      </c>
      <c r="H30" s="200" t="s">
        <v>0</v>
      </c>
      <c r="I30" s="200" t="s">
        <v>429</v>
      </c>
      <c r="J30" s="200" t="s">
        <v>0</v>
      </c>
      <c r="K30" s="200" t="s">
        <v>409</v>
      </c>
      <c r="L30" s="200" t="s">
        <v>0</v>
      </c>
    </row>
    <row r="31" spans="1:12" ht="17.25" customHeight="1">
      <c r="A31" s="200" t="s">
        <v>410</v>
      </c>
      <c r="B31" s="200">
        <v>0</v>
      </c>
      <c r="C31" s="200">
        <v>0</v>
      </c>
      <c r="D31" s="200">
        <f>B31-C31</f>
        <v>0</v>
      </c>
      <c r="E31" s="200"/>
      <c r="F31" s="200" t="s">
        <v>0</v>
      </c>
      <c r="G31" s="200" t="s">
        <v>429</v>
      </c>
      <c r="H31" s="200" t="s">
        <v>0</v>
      </c>
      <c r="I31" s="200" t="s">
        <v>429</v>
      </c>
      <c r="J31" s="200" t="s">
        <v>0</v>
      </c>
      <c r="K31" s="200" t="s">
        <v>0</v>
      </c>
      <c r="L31" s="200" t="s">
        <v>0</v>
      </c>
    </row>
    <row r="32" spans="1:12" ht="17.25" customHeight="1">
      <c r="A32" s="200" t="s">
        <v>410</v>
      </c>
      <c r="B32" s="200">
        <v>0</v>
      </c>
      <c r="C32" s="200">
        <v>0</v>
      </c>
      <c r="D32" s="200">
        <f>B32-C32</f>
        <v>0</v>
      </c>
      <c r="E32" s="200"/>
      <c r="F32" s="200" t="s">
        <v>0</v>
      </c>
      <c r="G32" s="200" t="s">
        <v>411</v>
      </c>
      <c r="H32" s="200" t="s">
        <v>412</v>
      </c>
      <c r="I32" s="200" t="s">
        <v>0</v>
      </c>
      <c r="J32" s="200" t="s">
        <v>0</v>
      </c>
      <c r="K32" s="200" t="s">
        <v>0</v>
      </c>
      <c r="L32" s="200" t="s">
        <v>0</v>
      </c>
    </row>
    <row r="33" spans="1:12" ht="17.25" customHeight="1">
      <c r="A33" s="200" t="s">
        <v>430</v>
      </c>
      <c r="B33" s="200">
        <v>50000</v>
      </c>
      <c r="C33" s="200">
        <v>50000</v>
      </c>
      <c r="D33" s="200">
        <f>B33-C33</f>
        <v>0</v>
      </c>
      <c r="E33" s="200"/>
      <c r="F33" s="200" t="s">
        <v>431</v>
      </c>
      <c r="G33" s="200" t="s">
        <v>431</v>
      </c>
      <c r="H33" s="200" t="s">
        <v>0</v>
      </c>
      <c r="I33" s="200" t="s">
        <v>431</v>
      </c>
      <c r="J33" s="200" t="s">
        <v>0</v>
      </c>
      <c r="K33" s="200" t="s">
        <v>409</v>
      </c>
      <c r="L33" s="200" t="s">
        <v>0</v>
      </c>
    </row>
    <row r="34" spans="1:12" ht="17.25" customHeight="1">
      <c r="A34" s="200" t="s">
        <v>410</v>
      </c>
      <c r="B34" s="200">
        <v>0</v>
      </c>
      <c r="C34" s="200">
        <v>0</v>
      </c>
      <c r="D34" s="200">
        <f>B34-C34</f>
        <v>0</v>
      </c>
      <c r="E34" s="200"/>
      <c r="F34" s="200" t="s">
        <v>0</v>
      </c>
      <c r="G34" s="200" t="s">
        <v>431</v>
      </c>
      <c r="H34" s="200" t="s">
        <v>0</v>
      </c>
      <c r="I34" s="200" t="s">
        <v>431</v>
      </c>
      <c r="J34" s="200" t="s">
        <v>0</v>
      </c>
      <c r="K34" s="200" t="s">
        <v>0</v>
      </c>
      <c r="L34" s="200" t="s">
        <v>0</v>
      </c>
    </row>
    <row r="35" spans="1:12" ht="17.25" customHeight="1">
      <c r="A35" s="200" t="s">
        <v>410</v>
      </c>
      <c r="B35" s="200">
        <v>0</v>
      </c>
      <c r="C35" s="200">
        <v>0</v>
      </c>
      <c r="D35" s="200">
        <f>B35-C35</f>
        <v>0</v>
      </c>
      <c r="E35" s="200"/>
      <c r="F35" s="200" t="s">
        <v>0</v>
      </c>
      <c r="G35" s="200" t="s">
        <v>415</v>
      </c>
      <c r="H35" s="200" t="s">
        <v>0</v>
      </c>
      <c r="I35" s="200" t="s">
        <v>0</v>
      </c>
      <c r="J35" s="200" t="s">
        <v>0</v>
      </c>
      <c r="K35" s="200" t="s">
        <v>0</v>
      </c>
      <c r="L35" s="200" t="s">
        <v>0</v>
      </c>
    </row>
    <row r="36" spans="1:12" ht="17.25" customHeight="1">
      <c r="A36" s="200" t="s">
        <v>432</v>
      </c>
      <c r="B36" s="200">
        <v>480000</v>
      </c>
      <c r="C36" s="200">
        <v>480000</v>
      </c>
      <c r="D36" s="200">
        <f>B36-C36</f>
        <v>0</v>
      </c>
      <c r="E36" s="200"/>
      <c r="F36" s="200" t="s">
        <v>433</v>
      </c>
      <c r="G36" s="200" t="s">
        <v>433</v>
      </c>
      <c r="H36" s="200" t="s">
        <v>407</v>
      </c>
      <c r="I36" s="200" t="s">
        <v>433</v>
      </c>
      <c r="J36" s="200" t="s">
        <v>0</v>
      </c>
      <c r="K36" s="200" t="s">
        <v>409</v>
      </c>
      <c r="L36" s="200" t="s">
        <v>0</v>
      </c>
    </row>
    <row r="37" spans="1:12" ht="17.25" customHeight="1">
      <c r="A37" s="200" t="s">
        <v>410</v>
      </c>
      <c r="B37" s="200">
        <v>0</v>
      </c>
      <c r="C37" s="200">
        <v>0</v>
      </c>
      <c r="D37" s="200">
        <f>B37-C37</f>
        <v>0</v>
      </c>
      <c r="E37" s="200"/>
      <c r="F37" s="200" t="s">
        <v>0</v>
      </c>
      <c r="G37" s="200" t="s">
        <v>433</v>
      </c>
      <c r="H37" s="200" t="s">
        <v>0</v>
      </c>
      <c r="I37" s="200" t="s">
        <v>433</v>
      </c>
      <c r="J37" s="200" t="s">
        <v>0</v>
      </c>
      <c r="K37" s="200" t="s">
        <v>0</v>
      </c>
      <c r="L37" s="200" t="s">
        <v>0</v>
      </c>
    </row>
    <row r="38" spans="1:12" ht="17.25" customHeight="1">
      <c r="A38" s="200" t="s">
        <v>434</v>
      </c>
      <c r="B38" s="200">
        <v>300000</v>
      </c>
      <c r="C38" s="200">
        <v>300000</v>
      </c>
      <c r="D38" s="200">
        <f>B38-C38</f>
        <v>0</v>
      </c>
      <c r="E38" s="200"/>
      <c r="F38" s="200" t="s">
        <v>435</v>
      </c>
      <c r="G38" s="200" t="s">
        <v>435</v>
      </c>
      <c r="H38" s="200" t="s">
        <v>0</v>
      </c>
      <c r="I38" s="200" t="s">
        <v>435</v>
      </c>
      <c r="J38" s="200" t="s">
        <v>0</v>
      </c>
      <c r="K38" s="200" t="s">
        <v>409</v>
      </c>
      <c r="L38" s="200" t="s">
        <v>0</v>
      </c>
    </row>
    <row r="39" spans="1:12" ht="17.25" customHeight="1">
      <c r="A39" s="200" t="s">
        <v>410</v>
      </c>
      <c r="B39" s="200">
        <v>0</v>
      </c>
      <c r="C39" s="200">
        <v>0</v>
      </c>
      <c r="D39" s="200">
        <f>B39-C39</f>
        <v>0</v>
      </c>
      <c r="E39" s="200"/>
      <c r="F39" s="200" t="s">
        <v>0</v>
      </c>
      <c r="G39" s="200" t="s">
        <v>435</v>
      </c>
      <c r="H39" s="200" t="s">
        <v>0</v>
      </c>
      <c r="I39" s="200" t="s">
        <v>435</v>
      </c>
      <c r="J39" s="200" t="s">
        <v>0</v>
      </c>
      <c r="K39" s="200" t="s">
        <v>0</v>
      </c>
      <c r="L39" s="200" t="s">
        <v>0</v>
      </c>
    </row>
    <row r="40" spans="1:12" ht="17.25" customHeight="1">
      <c r="A40" s="200" t="s">
        <v>410</v>
      </c>
      <c r="B40" s="200">
        <v>0</v>
      </c>
      <c r="C40" s="200">
        <v>0</v>
      </c>
      <c r="D40" s="200">
        <f>B40-C40</f>
        <v>0</v>
      </c>
      <c r="E40" s="200"/>
      <c r="F40" s="200" t="s">
        <v>0</v>
      </c>
      <c r="G40" s="200" t="s">
        <v>415</v>
      </c>
      <c r="H40" s="200" t="s">
        <v>0</v>
      </c>
      <c r="I40" s="200" t="s">
        <v>0</v>
      </c>
      <c r="J40" s="200" t="s">
        <v>0</v>
      </c>
      <c r="K40" s="200" t="s">
        <v>0</v>
      </c>
      <c r="L40" s="200" t="s">
        <v>0</v>
      </c>
    </row>
    <row r="41" spans="1:12" ht="17.25" customHeight="1">
      <c r="A41" s="200" t="s">
        <v>436</v>
      </c>
      <c r="B41" s="200">
        <v>1353517</v>
      </c>
      <c r="C41" s="200">
        <v>1353517</v>
      </c>
      <c r="D41" s="200">
        <f>B41-C41</f>
        <v>0</v>
      </c>
      <c r="E41" s="200"/>
      <c r="F41" s="200" t="s">
        <v>437</v>
      </c>
      <c r="G41" s="200" t="s">
        <v>437</v>
      </c>
      <c r="H41" s="200" t="s">
        <v>0</v>
      </c>
      <c r="I41" s="200" t="s">
        <v>437</v>
      </c>
      <c r="J41" s="200" t="s">
        <v>0</v>
      </c>
      <c r="K41" s="200" t="s">
        <v>409</v>
      </c>
      <c r="L41" s="200" t="s">
        <v>0</v>
      </c>
    </row>
    <row r="42" spans="1:12" ht="17.25" customHeight="1">
      <c r="A42" s="200" t="s">
        <v>410</v>
      </c>
      <c r="B42" s="200">
        <v>0</v>
      </c>
      <c r="C42" s="200">
        <v>0</v>
      </c>
      <c r="D42" s="200">
        <f>B42-C42</f>
        <v>0</v>
      </c>
      <c r="E42" s="200"/>
      <c r="F42" s="200" t="s">
        <v>0</v>
      </c>
      <c r="G42" s="200" t="s">
        <v>437</v>
      </c>
      <c r="H42" s="200" t="s">
        <v>0</v>
      </c>
      <c r="I42" s="200" t="s">
        <v>437</v>
      </c>
      <c r="J42" s="200" t="s">
        <v>0</v>
      </c>
      <c r="K42" s="200" t="s">
        <v>0</v>
      </c>
      <c r="L42" s="200" t="s">
        <v>0</v>
      </c>
    </row>
    <row r="43" spans="1:12" ht="17.25" customHeight="1">
      <c r="A43" s="200" t="s">
        <v>410</v>
      </c>
      <c r="B43" s="200">
        <v>0</v>
      </c>
      <c r="C43" s="200">
        <v>0</v>
      </c>
      <c r="D43" s="200">
        <f>B43-C43</f>
        <v>0</v>
      </c>
      <c r="E43" s="200"/>
      <c r="F43" s="200" t="s">
        <v>0</v>
      </c>
      <c r="G43" s="200" t="s">
        <v>411</v>
      </c>
      <c r="H43" s="200" t="s">
        <v>412</v>
      </c>
      <c r="I43" s="200" t="s">
        <v>0</v>
      </c>
      <c r="J43" s="200" t="s">
        <v>0</v>
      </c>
      <c r="K43" s="200" t="s">
        <v>0</v>
      </c>
      <c r="L43" s="200" t="s">
        <v>0</v>
      </c>
    </row>
    <row r="44" spans="1:12" ht="17.25" customHeight="1">
      <c r="A44" s="200" t="s">
        <v>438</v>
      </c>
      <c r="B44" s="200">
        <v>122400</v>
      </c>
      <c r="C44" s="200">
        <v>122400</v>
      </c>
      <c r="D44" s="200">
        <f>B44-C44</f>
        <v>0</v>
      </c>
      <c r="E44" s="200"/>
      <c r="F44" s="200" t="s">
        <v>439</v>
      </c>
      <c r="G44" s="200" t="s">
        <v>439</v>
      </c>
      <c r="H44" s="200" t="s">
        <v>0</v>
      </c>
      <c r="I44" s="200" t="s">
        <v>439</v>
      </c>
      <c r="J44" s="200" t="s">
        <v>0</v>
      </c>
      <c r="K44" s="200" t="s">
        <v>409</v>
      </c>
      <c r="L44" s="200" t="s">
        <v>0</v>
      </c>
    </row>
    <row r="45" spans="1:12" ht="17.25" customHeight="1">
      <c r="A45" s="200" t="s">
        <v>410</v>
      </c>
      <c r="B45" s="200">
        <v>0</v>
      </c>
      <c r="C45" s="200">
        <v>0</v>
      </c>
      <c r="D45" s="200">
        <f>B45-C45</f>
        <v>0</v>
      </c>
      <c r="E45" s="200"/>
      <c r="F45" s="200" t="s">
        <v>0</v>
      </c>
      <c r="G45" s="200" t="s">
        <v>439</v>
      </c>
      <c r="H45" s="200" t="s">
        <v>0</v>
      </c>
      <c r="I45" s="200" t="s">
        <v>439</v>
      </c>
      <c r="J45" s="200" t="s">
        <v>0</v>
      </c>
      <c r="K45" s="200" t="s">
        <v>0</v>
      </c>
      <c r="L45" s="200" t="s">
        <v>0</v>
      </c>
    </row>
    <row r="46" spans="1:12" ht="17.25" customHeight="1">
      <c r="A46" s="200" t="s">
        <v>410</v>
      </c>
      <c r="B46" s="200">
        <v>0</v>
      </c>
      <c r="C46" s="200">
        <v>0</v>
      </c>
      <c r="D46" s="200">
        <f>B46-C46</f>
        <v>0</v>
      </c>
      <c r="E46" s="200"/>
      <c r="F46" s="200" t="s">
        <v>0</v>
      </c>
      <c r="G46" s="200" t="s">
        <v>415</v>
      </c>
      <c r="H46" s="200" t="s">
        <v>0</v>
      </c>
      <c r="I46" s="200" t="s">
        <v>0</v>
      </c>
      <c r="J46" s="200" t="s">
        <v>0</v>
      </c>
      <c r="K46" s="200" t="s">
        <v>0</v>
      </c>
      <c r="L46" s="200" t="s">
        <v>0</v>
      </c>
    </row>
    <row r="47" spans="1:12" ht="17.25" customHeight="1">
      <c r="A47" s="200" t="s">
        <v>440</v>
      </c>
      <c r="B47" s="200">
        <v>2750000</v>
      </c>
      <c r="C47" s="200">
        <v>2750000</v>
      </c>
      <c r="D47" s="200">
        <f>B47-C47</f>
        <v>0</v>
      </c>
      <c r="E47" s="200"/>
      <c r="F47" s="200" t="s">
        <v>441</v>
      </c>
      <c r="G47" s="200" t="s">
        <v>441</v>
      </c>
      <c r="H47" s="200" t="s">
        <v>0</v>
      </c>
      <c r="I47" s="200" t="s">
        <v>441</v>
      </c>
      <c r="J47" s="200" t="s">
        <v>0</v>
      </c>
      <c r="K47" s="200" t="s">
        <v>409</v>
      </c>
      <c r="L47" s="200" t="s">
        <v>0</v>
      </c>
    </row>
    <row r="48" spans="1:12" ht="17.25" customHeight="1">
      <c r="A48" s="200" t="s">
        <v>410</v>
      </c>
      <c r="B48" s="200">
        <v>0</v>
      </c>
      <c r="C48" s="200">
        <v>0</v>
      </c>
      <c r="D48" s="200">
        <f>B48-C48</f>
        <v>0</v>
      </c>
      <c r="E48" s="200"/>
      <c r="F48" s="200" t="s">
        <v>0</v>
      </c>
      <c r="G48" s="200" t="s">
        <v>441</v>
      </c>
      <c r="H48" s="200" t="s">
        <v>0</v>
      </c>
      <c r="I48" s="200" t="s">
        <v>441</v>
      </c>
      <c r="J48" s="200" t="s">
        <v>0</v>
      </c>
      <c r="K48" s="200" t="s">
        <v>0</v>
      </c>
      <c r="L48" s="200" t="s">
        <v>0</v>
      </c>
    </row>
    <row r="49" spans="1:12" ht="17.25" customHeight="1">
      <c r="A49" s="200" t="s">
        <v>410</v>
      </c>
      <c r="B49" s="200">
        <v>0</v>
      </c>
      <c r="C49" s="200">
        <v>0</v>
      </c>
      <c r="D49" s="200">
        <f>B49-C49</f>
        <v>0</v>
      </c>
      <c r="E49" s="200"/>
      <c r="F49" s="200" t="s">
        <v>0</v>
      </c>
      <c r="G49" s="200" t="s">
        <v>411</v>
      </c>
      <c r="H49" s="200" t="s">
        <v>412</v>
      </c>
      <c r="I49" s="200" t="s">
        <v>0</v>
      </c>
      <c r="J49" s="200" t="s">
        <v>0</v>
      </c>
      <c r="K49" s="200" t="s">
        <v>0</v>
      </c>
      <c r="L49" s="200" t="s">
        <v>0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01"/>
      <c r="B1" s="201"/>
      <c r="C1" s="201"/>
      <c r="D1" s="201"/>
      <c r="E1" s="201"/>
      <c r="F1"/>
      <c r="G1"/>
      <c r="H1"/>
    </row>
    <row r="2" spans="1:8" ht="23.25" customHeight="1">
      <c r="A2" s="202" t="s">
        <v>442</v>
      </c>
      <c r="B2" s="202"/>
      <c r="C2" s="202"/>
      <c r="D2" s="202"/>
      <c r="E2" s="202"/>
      <c r="F2" s="202"/>
      <c r="G2" s="202"/>
      <c r="H2" s="202"/>
    </row>
    <row r="3" spans="1:8" ht="15" customHeight="1">
      <c r="A3" s="203" t="s">
        <v>443</v>
      </c>
      <c r="B3" s="203"/>
      <c r="C3" s="203"/>
      <c r="D3" s="203"/>
      <c r="E3" s="203"/>
      <c r="F3" s="203"/>
      <c r="G3" s="203"/>
      <c r="H3" s="203"/>
    </row>
    <row r="4" spans="1:8" ht="21" customHeight="1">
      <c r="A4" s="204" t="s">
        <v>376</v>
      </c>
      <c r="B4" s="204"/>
      <c r="C4" s="205" t="s">
        <v>403</v>
      </c>
      <c r="D4" s="206"/>
      <c r="E4" s="206"/>
      <c r="F4" s="206"/>
      <c r="G4" s="206"/>
      <c r="H4" s="207"/>
    </row>
    <row r="5" spans="1:8" ht="21" customHeight="1">
      <c r="A5" s="208" t="s">
        <v>444</v>
      </c>
      <c r="B5" s="209" t="s">
        <v>445</v>
      </c>
      <c r="C5" s="204" t="s">
        <v>446</v>
      </c>
      <c r="D5" s="204"/>
      <c r="E5" s="204"/>
      <c r="F5" s="210" t="s">
        <v>447</v>
      </c>
      <c r="G5" s="204"/>
      <c r="H5" s="204"/>
    </row>
    <row r="6" spans="1:8" ht="21" customHeight="1">
      <c r="A6" s="211"/>
      <c r="B6" s="212"/>
      <c r="C6" s="204"/>
      <c r="D6" s="204"/>
      <c r="E6" s="204"/>
      <c r="F6" s="213" t="s">
        <v>448</v>
      </c>
      <c r="G6" s="214" t="s">
        <v>396</v>
      </c>
      <c r="H6" s="214" t="s">
        <v>397</v>
      </c>
    </row>
    <row r="7" spans="1:8" ht="21" customHeight="1">
      <c r="A7" s="211"/>
      <c r="B7" s="204" t="s">
        <v>449</v>
      </c>
      <c r="C7" s="205" t="s">
        <v>450</v>
      </c>
      <c r="D7" s="206" t="s">
        <v>451</v>
      </c>
      <c r="E7" s="207" t="s">
        <v>451</v>
      </c>
      <c r="F7" s="215">
        <f aca="true" t="shared" si="0" ref="F7:F15">SUM(G7,H7)</f>
        <v>1512.66</v>
      </c>
      <c r="G7" s="216">
        <v>1512.66</v>
      </c>
      <c r="H7" s="216">
        <v>0</v>
      </c>
    </row>
    <row r="8" spans="1:8" ht="21" customHeight="1">
      <c r="A8" s="211"/>
      <c r="B8" s="204" t="s">
        <v>452</v>
      </c>
      <c r="C8" s="205" t="s">
        <v>453</v>
      </c>
      <c r="D8" s="206" t="s">
        <v>454</v>
      </c>
      <c r="E8" s="207" t="s">
        <v>454</v>
      </c>
      <c r="F8" s="215">
        <f t="shared" si="0"/>
        <v>5</v>
      </c>
      <c r="G8" s="217">
        <v>5</v>
      </c>
      <c r="H8" s="217">
        <v>0</v>
      </c>
    </row>
    <row r="9" spans="1:8" ht="21" customHeight="1">
      <c r="A9" s="211"/>
      <c r="B9" s="204" t="s">
        <v>455</v>
      </c>
      <c r="C9" s="205" t="s">
        <v>456</v>
      </c>
      <c r="D9" s="206" t="s">
        <v>457</v>
      </c>
      <c r="E9" s="207" t="s">
        <v>457</v>
      </c>
      <c r="F9" s="215">
        <f t="shared" si="0"/>
        <v>80.48</v>
      </c>
      <c r="G9" s="217">
        <v>80.48</v>
      </c>
      <c r="H9" s="217">
        <v>0</v>
      </c>
    </row>
    <row r="10" spans="1:8" ht="21" customHeight="1">
      <c r="A10" s="211"/>
      <c r="B10" s="204" t="s">
        <v>458</v>
      </c>
      <c r="C10" s="205" t="s">
        <v>459</v>
      </c>
      <c r="D10" s="206" t="s">
        <v>460</v>
      </c>
      <c r="E10" s="207" t="s">
        <v>460</v>
      </c>
      <c r="F10" s="215">
        <f t="shared" si="0"/>
        <v>45.27</v>
      </c>
      <c r="G10" s="217">
        <v>45.27</v>
      </c>
      <c r="H10" s="217">
        <v>0</v>
      </c>
    </row>
    <row r="11" spans="1:8" ht="21" customHeight="1">
      <c r="A11" s="211"/>
      <c r="B11" s="204" t="s">
        <v>461</v>
      </c>
      <c r="C11" s="205" t="s">
        <v>228</v>
      </c>
      <c r="D11" s="206" t="s">
        <v>462</v>
      </c>
      <c r="E11" s="207" t="s">
        <v>462</v>
      </c>
      <c r="F11" s="215">
        <f t="shared" si="0"/>
        <v>60.36</v>
      </c>
      <c r="G11" s="217">
        <v>60.36</v>
      </c>
      <c r="H11" s="217">
        <v>0</v>
      </c>
    </row>
    <row r="12" spans="1:8" ht="21" customHeight="1">
      <c r="A12" s="211"/>
      <c r="B12" s="204" t="s">
        <v>463</v>
      </c>
      <c r="C12" s="205" t="s">
        <v>0</v>
      </c>
      <c r="D12" s="206" t="s">
        <v>464</v>
      </c>
      <c r="E12" s="207" t="s">
        <v>464</v>
      </c>
      <c r="F12" s="215">
        <f t="shared" si="0"/>
        <v>0</v>
      </c>
      <c r="G12" s="217">
        <v>0</v>
      </c>
      <c r="H12" s="217">
        <v>0</v>
      </c>
    </row>
    <row r="13" spans="1:8" ht="21" customHeight="1">
      <c r="A13" s="211"/>
      <c r="B13" s="204" t="s">
        <v>465</v>
      </c>
      <c r="C13" s="205" t="s">
        <v>0</v>
      </c>
      <c r="D13" s="206" t="s">
        <v>466</v>
      </c>
      <c r="E13" s="207" t="s">
        <v>466</v>
      </c>
      <c r="F13" s="215">
        <f t="shared" si="0"/>
        <v>0</v>
      </c>
      <c r="G13" s="217">
        <v>0</v>
      </c>
      <c r="H13" s="217">
        <v>0</v>
      </c>
    </row>
    <row r="14" spans="1:8" ht="21" customHeight="1">
      <c r="A14" s="211"/>
      <c r="B14" s="209" t="s">
        <v>467</v>
      </c>
      <c r="C14" s="205" t="s">
        <v>0</v>
      </c>
      <c r="D14" s="206" t="s">
        <v>468</v>
      </c>
      <c r="E14" s="207" t="s">
        <v>468</v>
      </c>
      <c r="F14" s="215">
        <f t="shared" si="0"/>
        <v>0</v>
      </c>
      <c r="G14" s="218">
        <v>0</v>
      </c>
      <c r="H14" s="218">
        <v>0</v>
      </c>
    </row>
    <row r="15" spans="1:8" ht="21" customHeight="1">
      <c r="A15" s="219"/>
      <c r="B15" s="220" t="s">
        <v>469</v>
      </c>
      <c r="C15" s="221"/>
      <c r="D15" s="221"/>
      <c r="E15" s="222"/>
      <c r="F15" s="223">
        <f t="shared" si="0"/>
        <v>1703.77</v>
      </c>
      <c r="G15" s="224">
        <f aca="true" t="shared" si="1" ref="G15:H15">SUM(G7:G14)</f>
        <v>1703.77</v>
      </c>
      <c r="H15" s="224">
        <f t="shared" si="1"/>
        <v>0</v>
      </c>
    </row>
    <row r="16" spans="1:8" ht="91.5" customHeight="1">
      <c r="A16" s="225" t="s">
        <v>470</v>
      </c>
      <c r="B16" s="226" t="s">
        <v>471</v>
      </c>
      <c r="C16" s="226"/>
      <c r="D16" s="226"/>
      <c r="E16" s="226"/>
      <c r="F16" s="226"/>
      <c r="G16" s="226"/>
      <c r="H16" s="226"/>
    </row>
  </sheetData>
  <sheetProtection/>
  <mergeCells count="18"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2.5" style="0" customWidth="1"/>
  </cols>
  <sheetData>
    <row r="1" ht="43.5" customHeight="1">
      <c r="A1" s="8" t="s">
        <v>3</v>
      </c>
    </row>
    <row r="2" ht="30.75" customHeight="1">
      <c r="A2" s="9" t="s">
        <v>4</v>
      </c>
    </row>
    <row r="3" ht="30.75" customHeight="1">
      <c r="A3" s="10" t="s">
        <v>5</v>
      </c>
    </row>
    <row r="4" ht="30.75" customHeight="1">
      <c r="A4" s="10" t="s">
        <v>6</v>
      </c>
    </row>
    <row r="5" ht="30.75" customHeight="1">
      <c r="A5" s="10" t="s">
        <v>7</v>
      </c>
    </row>
    <row r="6" ht="30.75" customHeight="1">
      <c r="A6" s="10" t="s">
        <v>8</v>
      </c>
    </row>
    <row r="7" ht="30.75" customHeight="1">
      <c r="A7" s="10" t="s">
        <v>9</v>
      </c>
    </row>
    <row r="8" ht="30.75" customHeight="1">
      <c r="A8" s="10" t="s">
        <v>10</v>
      </c>
    </row>
    <row r="9" ht="30.75" customHeight="1">
      <c r="A9" s="10" t="s">
        <v>11</v>
      </c>
    </row>
    <row r="10" ht="30.75" customHeight="1">
      <c r="A10" s="10" t="s">
        <v>12</v>
      </c>
    </row>
    <row r="11" ht="30.75" customHeight="1">
      <c r="A11" s="10" t="s">
        <v>13</v>
      </c>
    </row>
    <row r="12" ht="30.75" customHeight="1">
      <c r="A12" s="10" t="s">
        <v>14</v>
      </c>
    </row>
    <row r="13" ht="30.75" customHeight="1">
      <c r="A13" s="10" t="s">
        <v>15</v>
      </c>
    </row>
    <row r="14" ht="30.75" customHeight="1">
      <c r="A14" s="10" t="s">
        <v>16</v>
      </c>
    </row>
    <row r="15" ht="30.75" customHeight="1">
      <c r="A15" s="10" t="s">
        <v>17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7">
      <selection activeCell="G10" sqref="G10"/>
    </sheetView>
  </sheetViews>
  <sheetFormatPr defaultColWidth="9.33203125" defaultRowHeight="11.25"/>
  <cols>
    <col min="1" max="2" width="31.66015625" style="0" customWidth="1"/>
    <col min="3" max="3" width="33.33203125" style="0" customWidth="1"/>
    <col min="4" max="4" width="31.66015625" style="0" customWidth="1"/>
    <col min="5" max="7" width="8.66015625" style="0" customWidth="1"/>
  </cols>
  <sheetData>
    <row r="1" spans="1:4" ht="20.25" customHeight="1">
      <c r="A1" s="11"/>
      <c r="B1" s="12"/>
      <c r="C1" s="11"/>
      <c r="D1" s="13" t="s">
        <v>18</v>
      </c>
    </row>
    <row r="2" spans="1:4" ht="20.25" customHeight="1">
      <c r="A2" s="14" t="s">
        <v>19</v>
      </c>
      <c r="B2" s="15"/>
      <c r="C2" s="14"/>
      <c r="D2" s="15"/>
    </row>
    <row r="3" spans="1:4" ht="20.25" customHeight="1">
      <c r="A3" s="16" t="s">
        <v>0</v>
      </c>
      <c r="B3" s="17"/>
      <c r="C3" s="18"/>
      <c r="D3" s="19" t="s">
        <v>20</v>
      </c>
    </row>
    <row r="4" spans="1:4" ht="20.25" customHeight="1">
      <c r="A4" s="20" t="s">
        <v>21</v>
      </c>
      <c r="B4" s="21"/>
      <c r="C4" s="20" t="s">
        <v>22</v>
      </c>
      <c r="D4" s="21"/>
    </row>
    <row r="5" spans="1:4" ht="20.25" customHeight="1">
      <c r="A5" s="22" t="s">
        <v>23</v>
      </c>
      <c r="B5" s="23" t="s">
        <v>24</v>
      </c>
      <c r="C5" s="22" t="s">
        <v>23</v>
      </c>
      <c r="D5" s="24" t="s">
        <v>24</v>
      </c>
    </row>
    <row r="6" spans="1:4" ht="20.25" customHeight="1">
      <c r="A6" s="25" t="s">
        <v>25</v>
      </c>
      <c r="B6" s="26">
        <v>17362533</v>
      </c>
      <c r="C6" s="25" t="s">
        <v>26</v>
      </c>
      <c r="D6" s="26">
        <v>15451448</v>
      </c>
    </row>
    <row r="7" spans="1:4" ht="20.25" customHeight="1">
      <c r="A7" s="25" t="s">
        <v>27</v>
      </c>
      <c r="B7" s="26">
        <v>0</v>
      </c>
      <c r="C7" s="25" t="s">
        <v>28</v>
      </c>
      <c r="D7" s="26">
        <v>0</v>
      </c>
    </row>
    <row r="8" spans="1:4" ht="20.25" customHeight="1">
      <c r="A8" s="25" t="s">
        <v>29</v>
      </c>
      <c r="B8" s="26">
        <v>0</v>
      </c>
      <c r="C8" s="25" t="s">
        <v>30</v>
      </c>
      <c r="D8" s="26">
        <v>50000</v>
      </c>
    </row>
    <row r="9" spans="1:4" ht="20.25" customHeight="1">
      <c r="A9" s="25" t="s">
        <v>31</v>
      </c>
      <c r="B9" s="26"/>
      <c r="C9" s="25" t="s">
        <v>32</v>
      </c>
      <c r="D9" s="26">
        <v>0</v>
      </c>
    </row>
    <row r="10" spans="1:4" ht="20.25" customHeight="1">
      <c r="A10" s="25" t="s">
        <v>33</v>
      </c>
      <c r="B10" s="26"/>
      <c r="C10" s="25" t="s">
        <v>34</v>
      </c>
      <c r="D10" s="26">
        <v>0</v>
      </c>
    </row>
    <row r="11" spans="1:4" ht="20.25" customHeight="1">
      <c r="A11" s="25" t="s">
        <v>35</v>
      </c>
      <c r="B11" s="26"/>
      <c r="C11" s="25" t="s">
        <v>36</v>
      </c>
      <c r="D11" s="26">
        <v>0</v>
      </c>
    </row>
    <row r="12" spans="1:4" ht="20.25" customHeight="1">
      <c r="A12" s="25"/>
      <c r="B12" s="26"/>
      <c r="C12" s="25" t="s">
        <v>37</v>
      </c>
      <c r="D12" s="26">
        <v>0</v>
      </c>
    </row>
    <row r="13" spans="1:4" ht="20.25" customHeight="1">
      <c r="A13" s="27"/>
      <c r="B13" s="26"/>
      <c r="C13" s="25" t="s">
        <v>38</v>
      </c>
      <c r="D13" s="26">
        <v>804794</v>
      </c>
    </row>
    <row r="14" spans="1:4" ht="20.25" customHeight="1">
      <c r="A14" s="27"/>
      <c r="B14" s="26"/>
      <c r="C14" s="25" t="s">
        <v>39</v>
      </c>
      <c r="D14" s="26">
        <v>0</v>
      </c>
    </row>
    <row r="15" spans="1:4" ht="20.25" customHeight="1">
      <c r="A15" s="27"/>
      <c r="B15" s="26"/>
      <c r="C15" s="25" t="s">
        <v>40</v>
      </c>
      <c r="D15" s="26">
        <v>452696</v>
      </c>
    </row>
    <row r="16" spans="1:4" ht="20.25" customHeight="1">
      <c r="A16" s="27"/>
      <c r="B16" s="26"/>
      <c r="C16" s="25" t="s">
        <v>41</v>
      </c>
      <c r="D16" s="26">
        <v>0</v>
      </c>
    </row>
    <row r="17" spans="1:4" ht="20.25" customHeight="1">
      <c r="A17" s="27"/>
      <c r="B17" s="26"/>
      <c r="C17" s="25" t="s">
        <v>42</v>
      </c>
      <c r="D17" s="26">
        <v>0</v>
      </c>
    </row>
    <row r="18" spans="1:4" ht="20.25" customHeight="1">
      <c r="A18" s="27"/>
      <c r="B18" s="26"/>
      <c r="C18" s="25" t="s">
        <v>43</v>
      </c>
      <c r="D18" s="26">
        <v>0</v>
      </c>
    </row>
    <row r="19" spans="1:4" ht="20.25" customHeight="1">
      <c r="A19" s="27"/>
      <c r="B19" s="26"/>
      <c r="C19" s="25" t="s">
        <v>44</v>
      </c>
      <c r="D19" s="26">
        <v>0</v>
      </c>
    </row>
    <row r="20" spans="1:4" ht="20.25" customHeight="1">
      <c r="A20" s="27"/>
      <c r="B20" s="26"/>
      <c r="C20" s="25" t="s">
        <v>45</v>
      </c>
      <c r="D20" s="26">
        <v>0</v>
      </c>
    </row>
    <row r="21" spans="1:4" ht="20.25" customHeight="1">
      <c r="A21" s="27"/>
      <c r="B21" s="26"/>
      <c r="C21" s="25" t="s">
        <v>46</v>
      </c>
      <c r="D21" s="26">
        <v>0</v>
      </c>
    </row>
    <row r="22" spans="1:4" ht="20.25" customHeight="1">
      <c r="A22" s="27"/>
      <c r="B22" s="26"/>
      <c r="C22" s="25" t="s">
        <v>47</v>
      </c>
      <c r="D22" s="26">
        <v>0</v>
      </c>
    </row>
    <row r="23" spans="1:4" ht="20.25" customHeight="1">
      <c r="A23" s="27"/>
      <c r="B23" s="26"/>
      <c r="C23" s="25" t="s">
        <v>48</v>
      </c>
      <c r="D23" s="26">
        <v>0</v>
      </c>
    </row>
    <row r="24" spans="1:4" ht="20.25" customHeight="1">
      <c r="A24" s="27"/>
      <c r="B24" s="26"/>
      <c r="C24" s="25" t="s">
        <v>49</v>
      </c>
      <c r="D24" s="26">
        <v>0</v>
      </c>
    </row>
    <row r="25" spans="1:4" ht="20.25" customHeight="1">
      <c r="A25" s="27"/>
      <c r="B25" s="26"/>
      <c r="C25" s="25" t="s">
        <v>50</v>
      </c>
      <c r="D25" s="26">
        <v>603595</v>
      </c>
    </row>
    <row r="26" spans="1:4" ht="20.25" customHeight="1">
      <c r="A26" s="25"/>
      <c r="B26" s="26"/>
      <c r="C26" s="25" t="s">
        <v>51</v>
      </c>
      <c r="D26" s="26">
        <v>0</v>
      </c>
    </row>
    <row r="27" spans="1:4" ht="20.25" customHeight="1">
      <c r="A27" s="25"/>
      <c r="B27" s="26"/>
      <c r="C27" s="25" t="s">
        <v>52</v>
      </c>
      <c r="D27" s="26">
        <v>0</v>
      </c>
    </row>
    <row r="28" spans="1:4" ht="20.25" customHeight="1">
      <c r="A28" s="25"/>
      <c r="B28" s="26"/>
      <c r="C28" s="25" t="s">
        <v>53</v>
      </c>
      <c r="D28" s="26">
        <v>0</v>
      </c>
    </row>
    <row r="29" spans="1:4" ht="20.25" customHeight="1">
      <c r="A29" s="25"/>
      <c r="B29" s="26"/>
      <c r="C29" s="25" t="s">
        <v>54</v>
      </c>
      <c r="D29" s="26">
        <v>0</v>
      </c>
    </row>
    <row r="30" spans="1:4" ht="20.25" customHeight="1">
      <c r="A30" s="25"/>
      <c r="B30" s="26"/>
      <c r="C30" s="25" t="s">
        <v>55</v>
      </c>
      <c r="D30" s="26">
        <v>0</v>
      </c>
    </row>
    <row r="31" spans="1:4" ht="20.25" customHeight="1">
      <c r="A31" s="25"/>
      <c r="B31" s="26"/>
      <c r="C31" s="25" t="s">
        <v>56</v>
      </c>
      <c r="D31" s="26">
        <v>0</v>
      </c>
    </row>
    <row r="32" spans="1:4" ht="20.25" customHeight="1">
      <c r="A32" s="25"/>
      <c r="B32" s="26"/>
      <c r="C32" s="25" t="s">
        <v>57</v>
      </c>
      <c r="D32" s="26">
        <v>0</v>
      </c>
    </row>
    <row r="33" spans="1:4" ht="20.25" customHeight="1">
      <c r="A33" s="25"/>
      <c r="B33" s="26"/>
      <c r="C33" s="25" t="s">
        <v>58</v>
      </c>
      <c r="D33" s="26">
        <v>0</v>
      </c>
    </row>
    <row r="34" spans="1:4" ht="20.25" customHeight="1">
      <c r="A34" s="25"/>
      <c r="B34" s="26"/>
      <c r="C34" s="25" t="s">
        <v>59</v>
      </c>
      <c r="D34" s="26">
        <v>0</v>
      </c>
    </row>
    <row r="35" spans="1:4" ht="20.25" customHeight="1">
      <c r="A35" s="25"/>
      <c r="B35" s="26"/>
      <c r="C35" s="25"/>
      <c r="D35" s="28"/>
    </row>
    <row r="36" spans="1:4" ht="20.25" customHeight="1">
      <c r="A36" s="29" t="s">
        <v>60</v>
      </c>
      <c r="B36" s="28">
        <f>SUM(B6:B34)</f>
        <v>17362533</v>
      </c>
      <c r="C36" s="29" t="s">
        <v>61</v>
      </c>
      <c r="D36" s="28">
        <f>SUM(D6:D34)</f>
        <v>17362533</v>
      </c>
    </row>
    <row r="37" spans="1:4" ht="20.25" customHeight="1">
      <c r="A37" s="25" t="s">
        <v>62</v>
      </c>
      <c r="B37" s="26"/>
      <c r="C37" s="25" t="s">
        <v>63</v>
      </c>
      <c r="D37" s="26"/>
    </row>
    <row r="38" spans="1:4" ht="20.25" customHeight="1">
      <c r="A38" s="25" t="s">
        <v>64</v>
      </c>
      <c r="B38" s="26">
        <v>0</v>
      </c>
      <c r="C38" s="25" t="s">
        <v>65</v>
      </c>
      <c r="D38" s="26"/>
    </row>
    <row r="39" spans="1:4" ht="20.25" customHeight="1">
      <c r="A39" s="25"/>
      <c r="B39" s="26"/>
      <c r="C39" s="25" t="s">
        <v>66</v>
      </c>
      <c r="D39" s="26"/>
    </row>
    <row r="40" spans="1:4" ht="20.25" customHeight="1">
      <c r="A40" s="25"/>
      <c r="B40" s="30"/>
      <c r="C40" s="25"/>
      <c r="D40" s="28"/>
    </row>
    <row r="41" spans="1:4" ht="20.25" customHeight="1">
      <c r="A41" s="29" t="s">
        <v>67</v>
      </c>
      <c r="B41" s="30">
        <f>SUM(B36:B38)</f>
        <v>17362533</v>
      </c>
      <c r="C41" s="29" t="s">
        <v>68</v>
      </c>
      <c r="D41" s="28">
        <f>SUM(D36,D37,D39)</f>
        <v>17362533</v>
      </c>
    </row>
    <row r="42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2" width="8.83203125" style="0" customWidth="1"/>
    <col min="13" max="20" width="7.332031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4" t="s">
        <v>69</v>
      </c>
    </row>
    <row r="2" spans="1:20" ht="19.5" customHeight="1">
      <c r="A2" s="14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9.5" customHeight="1">
      <c r="A3" s="35" t="s">
        <v>0</v>
      </c>
      <c r="B3" s="36"/>
      <c r="C3" s="36"/>
      <c r="D3" s="36"/>
      <c r="E3" s="36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39"/>
      <c r="T3" s="40" t="s">
        <v>20</v>
      </c>
    </row>
    <row r="4" spans="1:20" ht="19.5" customHeight="1">
      <c r="A4" s="41" t="s">
        <v>71</v>
      </c>
      <c r="B4" s="42"/>
      <c r="C4" s="42"/>
      <c r="D4" s="42"/>
      <c r="E4" s="43"/>
      <c r="F4" s="44" t="s">
        <v>72</v>
      </c>
      <c r="G4" s="45" t="s">
        <v>73</v>
      </c>
      <c r="H4" s="45" t="s">
        <v>74</v>
      </c>
      <c r="I4" s="45" t="s">
        <v>75</v>
      </c>
      <c r="J4" s="45" t="s">
        <v>76</v>
      </c>
      <c r="K4" s="45" t="s">
        <v>77</v>
      </c>
      <c r="L4" s="45"/>
      <c r="M4" s="46" t="s">
        <v>78</v>
      </c>
      <c r="N4" s="47" t="s">
        <v>79</v>
      </c>
      <c r="O4" s="48"/>
      <c r="P4" s="48"/>
      <c r="Q4" s="48"/>
      <c r="R4" s="49"/>
      <c r="S4" s="44" t="s">
        <v>80</v>
      </c>
      <c r="T4" s="45" t="s">
        <v>81</v>
      </c>
    </row>
    <row r="5" spans="1:20" ht="19.5" customHeight="1">
      <c r="A5" s="41" t="s">
        <v>82</v>
      </c>
      <c r="B5" s="42"/>
      <c r="C5" s="43"/>
      <c r="D5" s="50" t="s">
        <v>83</v>
      </c>
      <c r="E5" s="51" t="s">
        <v>84</v>
      </c>
      <c r="F5" s="45"/>
      <c r="G5" s="45"/>
      <c r="H5" s="45"/>
      <c r="I5" s="45"/>
      <c r="J5" s="45"/>
      <c r="K5" s="52" t="s">
        <v>85</v>
      </c>
      <c r="L5" s="45" t="s">
        <v>86</v>
      </c>
      <c r="M5" s="53"/>
      <c r="N5" s="54" t="s">
        <v>87</v>
      </c>
      <c r="O5" s="54" t="s">
        <v>88</v>
      </c>
      <c r="P5" s="54" t="s">
        <v>89</v>
      </c>
      <c r="Q5" s="54" t="s">
        <v>90</v>
      </c>
      <c r="R5" s="54" t="s">
        <v>91</v>
      </c>
      <c r="S5" s="45"/>
      <c r="T5" s="45"/>
    </row>
    <row r="6" spans="1:20" ht="30.75" customHeight="1">
      <c r="A6" s="55" t="s">
        <v>92</v>
      </c>
      <c r="B6" s="56" t="s">
        <v>93</v>
      </c>
      <c r="C6" s="57" t="s">
        <v>94</v>
      </c>
      <c r="D6" s="58"/>
      <c r="E6" s="58"/>
      <c r="F6" s="59"/>
      <c r="G6" s="59"/>
      <c r="H6" s="59"/>
      <c r="I6" s="59"/>
      <c r="J6" s="59"/>
      <c r="K6" s="60"/>
      <c r="L6" s="59"/>
      <c r="M6" s="61"/>
      <c r="N6" s="59"/>
      <c r="O6" s="59"/>
      <c r="P6" s="59"/>
      <c r="Q6" s="59"/>
      <c r="R6" s="59"/>
      <c r="S6" s="59"/>
      <c r="T6" s="59"/>
    </row>
    <row r="7" spans="1:20" ht="19.5" customHeight="1">
      <c r="A7" s="62" t="s">
        <v>0</v>
      </c>
      <c r="B7" s="62" t="s">
        <v>0</v>
      </c>
      <c r="C7" s="62" t="s">
        <v>0</v>
      </c>
      <c r="D7" s="62" t="s">
        <v>0</v>
      </c>
      <c r="E7" s="62" t="s">
        <v>72</v>
      </c>
      <c r="F7" s="63">
        <v>17362533</v>
      </c>
      <c r="G7" s="64">
        <v>0</v>
      </c>
      <c r="H7" s="64">
        <v>17362533</v>
      </c>
      <c r="I7" s="64">
        <v>0</v>
      </c>
      <c r="J7" s="65">
        <v>0</v>
      </c>
      <c r="K7" s="66"/>
      <c r="L7" s="67"/>
      <c r="M7" s="68"/>
      <c r="N7" s="66"/>
      <c r="O7" s="67"/>
      <c r="P7" s="67"/>
      <c r="Q7" s="67"/>
      <c r="R7" s="68"/>
      <c r="S7" s="66"/>
      <c r="T7" s="69"/>
    </row>
    <row r="8" spans="1:20" ht="19.5" customHeight="1">
      <c r="A8" s="62" t="s">
        <v>0</v>
      </c>
      <c r="B8" s="62" t="s">
        <v>0</v>
      </c>
      <c r="C8" s="62" t="s">
        <v>0</v>
      </c>
      <c r="D8" s="62" t="s">
        <v>95</v>
      </c>
      <c r="E8" s="62" t="s">
        <v>96</v>
      </c>
      <c r="F8" s="63">
        <v>17037742</v>
      </c>
      <c r="G8" s="64">
        <v>0</v>
      </c>
      <c r="H8" s="64">
        <v>17037742</v>
      </c>
      <c r="I8" s="64">
        <v>0</v>
      </c>
      <c r="J8" s="65">
        <v>0</v>
      </c>
      <c r="K8" s="66"/>
      <c r="L8" s="67"/>
      <c r="M8" s="68"/>
      <c r="N8" s="66"/>
      <c r="O8" s="67"/>
      <c r="P8" s="67"/>
      <c r="Q8" s="67"/>
      <c r="R8" s="68"/>
      <c r="S8" s="66"/>
      <c r="T8" s="69"/>
    </row>
    <row r="9" spans="1:20" ht="19.5" customHeight="1">
      <c r="A9" s="62" t="s">
        <v>97</v>
      </c>
      <c r="B9" s="62" t="s">
        <v>98</v>
      </c>
      <c r="C9" s="62" t="s">
        <v>99</v>
      </c>
      <c r="D9" s="62" t="s">
        <v>100</v>
      </c>
      <c r="E9" s="62" t="s">
        <v>101</v>
      </c>
      <c r="F9" s="63">
        <v>15126657</v>
      </c>
      <c r="G9" s="64">
        <v>0</v>
      </c>
      <c r="H9" s="64">
        <v>15126657</v>
      </c>
      <c r="I9" s="64">
        <v>0</v>
      </c>
      <c r="J9" s="65">
        <v>0</v>
      </c>
      <c r="K9" s="66"/>
      <c r="L9" s="67"/>
      <c r="M9" s="68"/>
      <c r="N9" s="66"/>
      <c r="O9" s="67"/>
      <c r="P9" s="67"/>
      <c r="Q9" s="67"/>
      <c r="R9" s="68"/>
      <c r="S9" s="66"/>
      <c r="T9" s="69"/>
    </row>
    <row r="10" spans="1:20" ht="19.5" customHeight="1">
      <c r="A10" s="62" t="s">
        <v>102</v>
      </c>
      <c r="B10" s="62" t="s">
        <v>103</v>
      </c>
      <c r="C10" s="62" t="s">
        <v>98</v>
      </c>
      <c r="D10" s="62" t="s">
        <v>100</v>
      </c>
      <c r="E10" s="62" t="s">
        <v>104</v>
      </c>
      <c r="F10" s="63">
        <v>50000</v>
      </c>
      <c r="G10" s="64">
        <v>0</v>
      </c>
      <c r="H10" s="64">
        <v>50000</v>
      </c>
      <c r="I10" s="64">
        <v>0</v>
      </c>
      <c r="J10" s="65">
        <v>0</v>
      </c>
      <c r="K10" s="66"/>
      <c r="L10" s="67"/>
      <c r="M10" s="68"/>
      <c r="N10" s="66"/>
      <c r="O10" s="67"/>
      <c r="P10" s="67"/>
      <c r="Q10" s="67"/>
      <c r="R10" s="68"/>
      <c r="S10" s="66"/>
      <c r="T10" s="69"/>
    </row>
    <row r="11" spans="1:20" ht="19.5" customHeight="1">
      <c r="A11" s="62" t="s">
        <v>105</v>
      </c>
      <c r="B11" s="62" t="s">
        <v>106</v>
      </c>
      <c r="C11" s="62" t="s">
        <v>106</v>
      </c>
      <c r="D11" s="62" t="s">
        <v>100</v>
      </c>
      <c r="E11" s="62" t="s">
        <v>107</v>
      </c>
      <c r="F11" s="63">
        <v>804794</v>
      </c>
      <c r="G11" s="64">
        <v>0</v>
      </c>
      <c r="H11" s="64">
        <v>804794</v>
      </c>
      <c r="I11" s="64">
        <v>0</v>
      </c>
      <c r="J11" s="65">
        <v>0</v>
      </c>
      <c r="K11" s="66"/>
      <c r="L11" s="67"/>
      <c r="M11" s="68"/>
      <c r="N11" s="66"/>
      <c r="O11" s="67"/>
      <c r="P11" s="67"/>
      <c r="Q11" s="67"/>
      <c r="R11" s="68"/>
      <c r="S11" s="66"/>
      <c r="T11" s="69"/>
    </row>
    <row r="12" spans="1:20" ht="19.5" customHeight="1">
      <c r="A12" s="62" t="s">
        <v>108</v>
      </c>
      <c r="B12" s="62" t="s">
        <v>109</v>
      </c>
      <c r="C12" s="62" t="s">
        <v>99</v>
      </c>
      <c r="D12" s="62" t="s">
        <v>100</v>
      </c>
      <c r="E12" s="62" t="s">
        <v>110</v>
      </c>
      <c r="F12" s="63">
        <v>307990</v>
      </c>
      <c r="G12" s="64">
        <v>0</v>
      </c>
      <c r="H12" s="64">
        <v>307990</v>
      </c>
      <c r="I12" s="64">
        <v>0</v>
      </c>
      <c r="J12" s="65">
        <v>0</v>
      </c>
      <c r="K12" s="66"/>
      <c r="L12" s="67"/>
      <c r="M12" s="68"/>
      <c r="N12" s="66"/>
      <c r="O12" s="67"/>
      <c r="P12" s="67"/>
      <c r="Q12" s="67"/>
      <c r="R12" s="68"/>
      <c r="S12" s="66"/>
      <c r="T12" s="69"/>
    </row>
    <row r="13" spans="1:20" ht="19.5" customHeight="1">
      <c r="A13" s="62" t="s">
        <v>108</v>
      </c>
      <c r="B13" s="62" t="s">
        <v>109</v>
      </c>
      <c r="C13" s="62" t="s">
        <v>111</v>
      </c>
      <c r="D13" s="62" t="s">
        <v>100</v>
      </c>
      <c r="E13" s="62" t="s">
        <v>112</v>
      </c>
      <c r="F13" s="63">
        <v>44107</v>
      </c>
      <c r="G13" s="64">
        <v>0</v>
      </c>
      <c r="H13" s="64">
        <v>44107</v>
      </c>
      <c r="I13" s="64">
        <v>0</v>
      </c>
      <c r="J13" s="65">
        <v>0</v>
      </c>
      <c r="K13" s="66"/>
      <c r="L13" s="67"/>
      <c r="M13" s="68"/>
      <c r="N13" s="66"/>
      <c r="O13" s="67"/>
      <c r="P13" s="67"/>
      <c r="Q13" s="67"/>
      <c r="R13" s="68"/>
      <c r="S13" s="66"/>
      <c r="T13" s="69"/>
    </row>
    <row r="14" spans="1:20" ht="19.5" customHeight="1">
      <c r="A14" s="62" t="s">
        <v>108</v>
      </c>
      <c r="B14" s="62" t="s">
        <v>109</v>
      </c>
      <c r="C14" s="62" t="s">
        <v>98</v>
      </c>
      <c r="D14" s="62" t="s">
        <v>100</v>
      </c>
      <c r="E14" s="62" t="s">
        <v>113</v>
      </c>
      <c r="F14" s="63">
        <v>100599</v>
      </c>
      <c r="G14" s="64">
        <v>0</v>
      </c>
      <c r="H14" s="64">
        <v>100599</v>
      </c>
      <c r="I14" s="64">
        <v>0</v>
      </c>
      <c r="J14" s="65">
        <v>0</v>
      </c>
      <c r="K14" s="66"/>
      <c r="L14" s="67"/>
      <c r="M14" s="68"/>
      <c r="N14" s="66"/>
      <c r="O14" s="67"/>
      <c r="P14" s="67"/>
      <c r="Q14" s="67"/>
      <c r="R14" s="68"/>
      <c r="S14" s="66"/>
      <c r="T14" s="69"/>
    </row>
    <row r="15" spans="1:20" ht="19.5" customHeight="1">
      <c r="A15" s="62" t="s">
        <v>114</v>
      </c>
      <c r="B15" s="62" t="s">
        <v>111</v>
      </c>
      <c r="C15" s="62" t="s">
        <v>99</v>
      </c>
      <c r="D15" s="62" t="s">
        <v>100</v>
      </c>
      <c r="E15" s="62" t="s">
        <v>115</v>
      </c>
      <c r="F15" s="63">
        <v>603595</v>
      </c>
      <c r="G15" s="64">
        <v>0</v>
      </c>
      <c r="H15" s="64">
        <v>603595</v>
      </c>
      <c r="I15" s="64">
        <v>0</v>
      </c>
      <c r="J15" s="65">
        <v>0</v>
      </c>
      <c r="K15" s="66"/>
      <c r="L15" s="67"/>
      <c r="M15" s="68"/>
      <c r="N15" s="66"/>
      <c r="O15" s="67"/>
      <c r="P15" s="67"/>
      <c r="Q15" s="67"/>
      <c r="R15" s="68"/>
      <c r="S15" s="66"/>
      <c r="T15" s="69"/>
    </row>
    <row r="16" spans="1:20" ht="19.5" customHeight="1">
      <c r="A16" s="62" t="s">
        <v>0</v>
      </c>
      <c r="B16" s="62" t="s">
        <v>0</v>
      </c>
      <c r="C16" s="62" t="s">
        <v>0</v>
      </c>
      <c r="D16" s="62" t="s">
        <v>116</v>
      </c>
      <c r="E16" s="62" t="s">
        <v>117</v>
      </c>
      <c r="F16" s="63">
        <v>50000</v>
      </c>
      <c r="G16" s="64">
        <v>0</v>
      </c>
      <c r="H16" s="64">
        <v>50000</v>
      </c>
      <c r="I16" s="64">
        <v>0</v>
      </c>
      <c r="J16" s="65">
        <v>0</v>
      </c>
      <c r="K16" s="66"/>
      <c r="L16" s="67"/>
      <c r="M16" s="68"/>
      <c r="N16" s="66"/>
      <c r="O16" s="67"/>
      <c r="P16" s="67"/>
      <c r="Q16" s="67"/>
      <c r="R16" s="68"/>
      <c r="S16" s="66"/>
      <c r="T16" s="69"/>
    </row>
    <row r="17" spans="1:20" ht="19.5" customHeight="1">
      <c r="A17" s="62" t="s">
        <v>97</v>
      </c>
      <c r="B17" s="62" t="s">
        <v>98</v>
      </c>
      <c r="C17" s="62" t="s">
        <v>99</v>
      </c>
      <c r="D17" s="62" t="s">
        <v>118</v>
      </c>
      <c r="E17" s="62" t="s">
        <v>101</v>
      </c>
      <c r="F17" s="63">
        <v>50000</v>
      </c>
      <c r="G17" s="64">
        <v>0</v>
      </c>
      <c r="H17" s="64">
        <v>50000</v>
      </c>
      <c r="I17" s="64">
        <v>0</v>
      </c>
      <c r="J17" s="65">
        <v>0</v>
      </c>
      <c r="K17" s="66"/>
      <c r="L17" s="67"/>
      <c r="M17" s="68"/>
      <c r="N17" s="66"/>
      <c r="O17" s="67"/>
      <c r="P17" s="67"/>
      <c r="Q17" s="67"/>
      <c r="R17" s="68"/>
      <c r="S17" s="66"/>
      <c r="T17" s="69"/>
    </row>
    <row r="18" spans="1:20" ht="19.5" customHeight="1">
      <c r="A18" s="62" t="s">
        <v>0</v>
      </c>
      <c r="B18" s="62" t="s">
        <v>0</v>
      </c>
      <c r="C18" s="62" t="s">
        <v>0</v>
      </c>
      <c r="D18" s="62" t="s">
        <v>119</v>
      </c>
      <c r="E18" s="62" t="s">
        <v>120</v>
      </c>
      <c r="F18" s="63">
        <v>274791</v>
      </c>
      <c r="G18" s="64">
        <v>0</v>
      </c>
      <c r="H18" s="64">
        <v>274791</v>
      </c>
      <c r="I18" s="64">
        <v>0</v>
      </c>
      <c r="J18" s="65">
        <v>0</v>
      </c>
      <c r="K18" s="66"/>
      <c r="L18" s="67"/>
      <c r="M18" s="68"/>
      <c r="N18" s="66"/>
      <c r="O18" s="67"/>
      <c r="P18" s="67"/>
      <c r="Q18" s="67"/>
      <c r="R18" s="68"/>
      <c r="S18" s="66"/>
      <c r="T18" s="69"/>
    </row>
    <row r="19" spans="1:20" ht="19.5" customHeight="1">
      <c r="A19" s="62" t="s">
        <v>97</v>
      </c>
      <c r="B19" s="62" t="s">
        <v>98</v>
      </c>
      <c r="C19" s="62" t="s">
        <v>99</v>
      </c>
      <c r="D19" s="62" t="s">
        <v>121</v>
      </c>
      <c r="E19" s="62" t="s">
        <v>101</v>
      </c>
      <c r="F19" s="63">
        <v>274791</v>
      </c>
      <c r="G19" s="64">
        <v>0</v>
      </c>
      <c r="H19" s="64">
        <v>274791</v>
      </c>
      <c r="I19" s="64">
        <v>0</v>
      </c>
      <c r="J19" s="65">
        <v>0</v>
      </c>
      <c r="K19" s="66"/>
      <c r="L19" s="67"/>
      <c r="M19" s="68"/>
      <c r="N19" s="66"/>
      <c r="O19" s="67"/>
      <c r="P19" s="67"/>
      <c r="Q19" s="67"/>
      <c r="R19" s="68"/>
      <c r="S19" s="66"/>
      <c r="T19" s="6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70"/>
      <c r="C1" s="70"/>
      <c r="D1" s="70"/>
      <c r="E1" s="70"/>
      <c r="F1" s="70"/>
      <c r="G1" s="70"/>
      <c r="H1" s="70"/>
      <c r="I1" s="70"/>
      <c r="J1" s="71" t="s">
        <v>122</v>
      </c>
    </row>
    <row r="2" spans="1:10" ht="19.5" customHeight="1">
      <c r="A2" s="14" t="s">
        <v>123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16" t="s">
        <v>0</v>
      </c>
      <c r="B3" s="72"/>
      <c r="C3" s="72"/>
      <c r="D3" s="72"/>
      <c r="E3" s="72"/>
      <c r="F3" s="73"/>
      <c r="G3" s="73"/>
      <c r="H3" s="73"/>
      <c r="I3" s="73"/>
      <c r="J3" s="40" t="s">
        <v>20</v>
      </c>
    </row>
    <row r="4" spans="1:10" ht="19.5" customHeight="1">
      <c r="A4" s="20" t="s">
        <v>71</v>
      </c>
      <c r="B4" s="74"/>
      <c r="C4" s="74"/>
      <c r="D4" s="74"/>
      <c r="E4" s="75"/>
      <c r="F4" s="76" t="s">
        <v>72</v>
      </c>
      <c r="G4" s="77" t="s">
        <v>124</v>
      </c>
      <c r="H4" s="78" t="s">
        <v>125</v>
      </c>
      <c r="I4" s="78" t="s">
        <v>126</v>
      </c>
      <c r="J4" s="79" t="s">
        <v>127</v>
      </c>
    </row>
    <row r="5" spans="1:10" ht="19.5" customHeight="1">
      <c r="A5" s="20" t="s">
        <v>82</v>
      </c>
      <c r="B5" s="74"/>
      <c r="C5" s="75"/>
      <c r="D5" s="80" t="s">
        <v>83</v>
      </c>
      <c r="E5" s="81" t="s">
        <v>128</v>
      </c>
      <c r="F5" s="77"/>
      <c r="G5" s="77"/>
      <c r="H5" s="78"/>
      <c r="I5" s="78"/>
      <c r="J5" s="79"/>
    </row>
    <row r="6" spans="1:10" ht="15" customHeight="1">
      <c r="A6" s="82" t="s">
        <v>92</v>
      </c>
      <c r="B6" s="82" t="s">
        <v>93</v>
      </c>
      <c r="C6" s="83" t="s">
        <v>94</v>
      </c>
      <c r="D6" s="79"/>
      <c r="E6" s="84"/>
      <c r="F6" s="85"/>
      <c r="G6" s="85"/>
      <c r="H6" s="86"/>
      <c r="I6" s="86"/>
      <c r="J6" s="87"/>
    </row>
    <row r="7" spans="1:10" ht="19.5" customHeight="1">
      <c r="A7" s="88" t="s">
        <v>0</v>
      </c>
      <c r="B7" s="88" t="s">
        <v>0</v>
      </c>
      <c r="C7" s="88" t="s">
        <v>0</v>
      </c>
      <c r="D7" s="89" t="s">
        <v>0</v>
      </c>
      <c r="E7" s="89" t="s">
        <v>72</v>
      </c>
      <c r="F7" s="90">
        <v>17362533</v>
      </c>
      <c r="G7" s="91">
        <v>9889616</v>
      </c>
      <c r="H7" s="91">
        <v>7472917</v>
      </c>
      <c r="I7" s="91"/>
      <c r="J7" s="92"/>
    </row>
    <row r="8" spans="1:10" ht="19.5" customHeight="1">
      <c r="A8" s="88" t="s">
        <v>0</v>
      </c>
      <c r="B8" s="88" t="s">
        <v>0</v>
      </c>
      <c r="C8" s="88" t="s">
        <v>0</v>
      </c>
      <c r="D8" s="89" t="s">
        <v>95</v>
      </c>
      <c r="E8" s="89" t="s">
        <v>96</v>
      </c>
      <c r="F8" s="90">
        <v>17037742</v>
      </c>
      <c r="G8" s="91">
        <v>9614825</v>
      </c>
      <c r="H8" s="91">
        <v>7422917</v>
      </c>
      <c r="I8" s="91"/>
      <c r="J8" s="92"/>
    </row>
    <row r="9" spans="1:10" ht="19.5" customHeight="1">
      <c r="A9" s="88" t="s">
        <v>97</v>
      </c>
      <c r="B9" s="88" t="s">
        <v>98</v>
      </c>
      <c r="C9" s="88" t="s">
        <v>99</v>
      </c>
      <c r="D9" s="89" t="s">
        <v>100</v>
      </c>
      <c r="E9" s="89" t="s">
        <v>101</v>
      </c>
      <c r="F9" s="90">
        <v>15126657</v>
      </c>
      <c r="G9" s="91">
        <v>7753740</v>
      </c>
      <c r="H9" s="91">
        <v>7372917</v>
      </c>
      <c r="I9" s="91"/>
      <c r="J9" s="92"/>
    </row>
    <row r="10" spans="1:10" ht="19.5" customHeight="1">
      <c r="A10" s="88" t="s">
        <v>102</v>
      </c>
      <c r="B10" s="88" t="s">
        <v>103</v>
      </c>
      <c r="C10" s="88" t="s">
        <v>98</v>
      </c>
      <c r="D10" s="89" t="s">
        <v>100</v>
      </c>
      <c r="E10" s="89" t="s">
        <v>104</v>
      </c>
      <c r="F10" s="90">
        <v>50000</v>
      </c>
      <c r="G10" s="91">
        <v>0</v>
      </c>
      <c r="H10" s="91">
        <v>50000</v>
      </c>
      <c r="I10" s="91"/>
      <c r="J10" s="92"/>
    </row>
    <row r="11" spans="1:10" ht="19.5" customHeight="1">
      <c r="A11" s="88" t="s">
        <v>105</v>
      </c>
      <c r="B11" s="88" t="s">
        <v>106</v>
      </c>
      <c r="C11" s="88" t="s">
        <v>106</v>
      </c>
      <c r="D11" s="89" t="s">
        <v>100</v>
      </c>
      <c r="E11" s="89" t="s">
        <v>107</v>
      </c>
      <c r="F11" s="90">
        <v>804794</v>
      </c>
      <c r="G11" s="91">
        <v>804794</v>
      </c>
      <c r="H11" s="91">
        <v>0</v>
      </c>
      <c r="I11" s="91"/>
      <c r="J11" s="92"/>
    </row>
    <row r="12" spans="1:10" ht="19.5" customHeight="1">
      <c r="A12" s="88" t="s">
        <v>108</v>
      </c>
      <c r="B12" s="88" t="s">
        <v>109</v>
      </c>
      <c r="C12" s="88" t="s">
        <v>99</v>
      </c>
      <c r="D12" s="89" t="s">
        <v>100</v>
      </c>
      <c r="E12" s="89" t="s">
        <v>110</v>
      </c>
      <c r="F12" s="90">
        <v>307990</v>
      </c>
      <c r="G12" s="91">
        <v>307990</v>
      </c>
      <c r="H12" s="91">
        <v>0</v>
      </c>
      <c r="I12" s="91"/>
      <c r="J12" s="92"/>
    </row>
    <row r="13" spans="1:10" ht="19.5" customHeight="1">
      <c r="A13" s="88" t="s">
        <v>108</v>
      </c>
      <c r="B13" s="88" t="s">
        <v>109</v>
      </c>
      <c r="C13" s="88" t="s">
        <v>111</v>
      </c>
      <c r="D13" s="89" t="s">
        <v>100</v>
      </c>
      <c r="E13" s="89" t="s">
        <v>112</v>
      </c>
      <c r="F13" s="90">
        <v>44107</v>
      </c>
      <c r="G13" s="91">
        <v>44107</v>
      </c>
      <c r="H13" s="91">
        <v>0</v>
      </c>
      <c r="I13" s="91"/>
      <c r="J13" s="92"/>
    </row>
    <row r="14" spans="1:10" ht="19.5" customHeight="1">
      <c r="A14" s="88" t="s">
        <v>108</v>
      </c>
      <c r="B14" s="88" t="s">
        <v>109</v>
      </c>
      <c r="C14" s="88" t="s">
        <v>98</v>
      </c>
      <c r="D14" s="89" t="s">
        <v>100</v>
      </c>
      <c r="E14" s="89" t="s">
        <v>113</v>
      </c>
      <c r="F14" s="90">
        <v>100599</v>
      </c>
      <c r="G14" s="91">
        <v>100599</v>
      </c>
      <c r="H14" s="91">
        <v>0</v>
      </c>
      <c r="I14" s="91"/>
      <c r="J14" s="92"/>
    </row>
    <row r="15" spans="1:10" ht="19.5" customHeight="1">
      <c r="A15" s="88" t="s">
        <v>114</v>
      </c>
      <c r="B15" s="88" t="s">
        <v>111</v>
      </c>
      <c r="C15" s="88" t="s">
        <v>99</v>
      </c>
      <c r="D15" s="89" t="s">
        <v>100</v>
      </c>
      <c r="E15" s="89" t="s">
        <v>115</v>
      </c>
      <c r="F15" s="90">
        <v>603595</v>
      </c>
      <c r="G15" s="91">
        <v>603595</v>
      </c>
      <c r="H15" s="91">
        <v>0</v>
      </c>
      <c r="I15" s="91"/>
      <c r="J15" s="92"/>
    </row>
    <row r="16" spans="1:10" ht="19.5" customHeight="1">
      <c r="A16" s="88" t="s">
        <v>0</v>
      </c>
      <c r="B16" s="88" t="s">
        <v>0</v>
      </c>
      <c r="C16" s="88" t="s">
        <v>0</v>
      </c>
      <c r="D16" s="89" t="s">
        <v>116</v>
      </c>
      <c r="E16" s="89" t="s">
        <v>117</v>
      </c>
      <c r="F16" s="90">
        <v>50000</v>
      </c>
      <c r="G16" s="91">
        <v>0</v>
      </c>
      <c r="H16" s="91">
        <v>50000</v>
      </c>
      <c r="I16" s="91"/>
      <c r="J16" s="92"/>
    </row>
    <row r="17" spans="1:10" ht="19.5" customHeight="1">
      <c r="A17" s="88" t="s">
        <v>97</v>
      </c>
      <c r="B17" s="88" t="s">
        <v>98</v>
      </c>
      <c r="C17" s="88" t="s">
        <v>99</v>
      </c>
      <c r="D17" s="89" t="s">
        <v>118</v>
      </c>
      <c r="E17" s="89" t="s">
        <v>101</v>
      </c>
      <c r="F17" s="90">
        <v>50000</v>
      </c>
      <c r="G17" s="91">
        <v>0</v>
      </c>
      <c r="H17" s="91">
        <v>50000</v>
      </c>
      <c r="I17" s="91"/>
      <c r="J17" s="92"/>
    </row>
    <row r="18" spans="1:10" ht="19.5" customHeight="1">
      <c r="A18" s="88" t="s">
        <v>0</v>
      </c>
      <c r="B18" s="88" t="s">
        <v>0</v>
      </c>
      <c r="C18" s="88" t="s">
        <v>0</v>
      </c>
      <c r="D18" s="89" t="s">
        <v>119</v>
      </c>
      <c r="E18" s="89" t="s">
        <v>120</v>
      </c>
      <c r="F18" s="90">
        <v>274791</v>
      </c>
      <c r="G18" s="91">
        <v>274791</v>
      </c>
      <c r="H18" s="91">
        <v>0</v>
      </c>
      <c r="I18" s="91"/>
      <c r="J18" s="92"/>
    </row>
    <row r="19" spans="1:10" ht="19.5" customHeight="1">
      <c r="A19" s="88" t="s">
        <v>97</v>
      </c>
      <c r="B19" s="88" t="s">
        <v>98</v>
      </c>
      <c r="C19" s="88" t="s">
        <v>99</v>
      </c>
      <c r="D19" s="89" t="s">
        <v>121</v>
      </c>
      <c r="E19" s="89" t="s">
        <v>101</v>
      </c>
      <c r="F19" s="90">
        <v>274791</v>
      </c>
      <c r="G19" s="91">
        <v>274791</v>
      </c>
      <c r="H19" s="91">
        <v>0</v>
      </c>
      <c r="I19" s="91"/>
      <c r="J19" s="92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1"/>
      <c r="B1" s="12"/>
      <c r="C1" s="11"/>
      <c r="D1" s="12"/>
      <c r="E1" s="12"/>
      <c r="F1" s="12"/>
      <c r="G1" s="12"/>
      <c r="H1" s="13" t="s">
        <v>129</v>
      </c>
    </row>
    <row r="2" spans="1:8" ht="20.25" customHeight="1">
      <c r="A2" s="14" t="s">
        <v>130</v>
      </c>
      <c r="B2" s="15"/>
      <c r="C2" s="14"/>
      <c r="D2" s="15"/>
      <c r="E2" s="15"/>
      <c r="F2" s="15"/>
      <c r="G2" s="15"/>
      <c r="H2" s="15"/>
    </row>
    <row r="3" spans="1:8" ht="20.25" customHeight="1">
      <c r="A3" s="16" t="s">
        <v>0</v>
      </c>
      <c r="B3" s="17"/>
      <c r="C3" s="18"/>
      <c r="D3" s="93"/>
      <c r="E3" s="93"/>
      <c r="F3" s="93"/>
      <c r="G3" s="93"/>
      <c r="H3" s="19" t="s">
        <v>20</v>
      </c>
    </row>
    <row r="4" spans="1:8" ht="20.25" customHeight="1">
      <c r="A4" s="20" t="s">
        <v>21</v>
      </c>
      <c r="B4" s="21"/>
      <c r="C4" s="20" t="s">
        <v>22</v>
      </c>
      <c r="D4" s="94"/>
      <c r="E4" s="94"/>
      <c r="F4" s="94"/>
      <c r="G4" s="94"/>
      <c r="H4" s="21"/>
    </row>
    <row r="5" spans="1:8" ht="34.5" customHeight="1">
      <c r="A5" s="22" t="s">
        <v>23</v>
      </c>
      <c r="B5" s="95" t="s">
        <v>131</v>
      </c>
      <c r="C5" s="22" t="s">
        <v>23</v>
      </c>
      <c r="D5" s="23" t="s">
        <v>72</v>
      </c>
      <c r="E5" s="95" t="s">
        <v>132</v>
      </c>
      <c r="F5" s="24" t="s">
        <v>133</v>
      </c>
      <c r="G5" s="23" t="s">
        <v>134</v>
      </c>
      <c r="H5" s="96" t="s">
        <v>135</v>
      </c>
    </row>
    <row r="6" spans="1:8" ht="20.25" customHeight="1">
      <c r="A6" s="97" t="s">
        <v>136</v>
      </c>
      <c r="B6" s="98">
        <f>SUM(B7:B9)</f>
        <v>17362533</v>
      </c>
      <c r="C6" s="99" t="s">
        <v>137</v>
      </c>
      <c r="D6" s="98">
        <f>SUM(E6,F6,G6,H6)</f>
        <v>17362533</v>
      </c>
      <c r="E6" s="98">
        <f>SUM(E7:E35)</f>
        <v>17362533</v>
      </c>
      <c r="F6" s="98">
        <f>SUM(F7:F35)</f>
        <v>0</v>
      </c>
      <c r="G6" s="98">
        <f>SUM(G7:G35)</f>
        <v>0</v>
      </c>
      <c r="H6" s="98">
        <f>SUM(H7:H35)</f>
        <v>0</v>
      </c>
    </row>
    <row r="7" spans="1:8" ht="20.25" customHeight="1">
      <c r="A7" s="97" t="s">
        <v>138</v>
      </c>
      <c r="B7" s="98">
        <v>17362533</v>
      </c>
      <c r="C7" s="99" t="s">
        <v>139</v>
      </c>
      <c r="D7" s="100">
        <f aca="true" t="shared" si="0" ref="D7:D35">SUM(E7:H7)</f>
        <v>15451448</v>
      </c>
      <c r="E7" s="101">
        <v>15451448</v>
      </c>
      <c r="F7" s="101">
        <v>0</v>
      </c>
      <c r="G7" s="101">
        <v>0</v>
      </c>
      <c r="H7" s="98"/>
    </row>
    <row r="8" spans="1:8" ht="20.25" customHeight="1">
      <c r="A8" s="97" t="s">
        <v>140</v>
      </c>
      <c r="B8" s="98">
        <v>0</v>
      </c>
      <c r="C8" s="99" t="s">
        <v>141</v>
      </c>
      <c r="D8" s="100">
        <f t="shared" si="0"/>
        <v>0</v>
      </c>
      <c r="E8" s="101">
        <v>0</v>
      </c>
      <c r="F8" s="101">
        <v>0</v>
      </c>
      <c r="G8" s="101">
        <v>0</v>
      </c>
      <c r="H8" s="98"/>
    </row>
    <row r="9" spans="1:8" ht="20.25" customHeight="1">
      <c r="A9" s="97" t="s">
        <v>142</v>
      </c>
      <c r="B9" s="26">
        <v>0</v>
      </c>
      <c r="C9" s="99" t="s">
        <v>143</v>
      </c>
      <c r="D9" s="100">
        <f t="shared" si="0"/>
        <v>50000</v>
      </c>
      <c r="E9" s="101">
        <v>50000</v>
      </c>
      <c r="F9" s="101">
        <v>0</v>
      </c>
      <c r="G9" s="101">
        <v>0</v>
      </c>
      <c r="H9" s="98"/>
    </row>
    <row r="10" spans="1:8" ht="20.25" customHeight="1">
      <c r="A10" s="97" t="s">
        <v>144</v>
      </c>
      <c r="B10" s="102">
        <f>SUM(B11:B14)</f>
        <v>0</v>
      </c>
      <c r="C10" s="99" t="s">
        <v>145</v>
      </c>
      <c r="D10" s="100">
        <f t="shared" si="0"/>
        <v>0</v>
      </c>
      <c r="E10" s="101">
        <v>0</v>
      </c>
      <c r="F10" s="101">
        <v>0</v>
      </c>
      <c r="G10" s="101">
        <v>0</v>
      </c>
      <c r="H10" s="98"/>
    </row>
    <row r="11" spans="1:8" ht="20.25" customHeight="1">
      <c r="A11" s="97" t="s">
        <v>138</v>
      </c>
      <c r="B11" s="98">
        <v>0</v>
      </c>
      <c r="C11" s="99" t="s">
        <v>146</v>
      </c>
      <c r="D11" s="100">
        <f t="shared" si="0"/>
        <v>0</v>
      </c>
      <c r="E11" s="101">
        <v>0</v>
      </c>
      <c r="F11" s="101">
        <v>0</v>
      </c>
      <c r="G11" s="101">
        <v>0</v>
      </c>
      <c r="H11" s="98"/>
    </row>
    <row r="12" spans="1:8" ht="20.25" customHeight="1">
      <c r="A12" s="97" t="s">
        <v>140</v>
      </c>
      <c r="B12" s="98"/>
      <c r="C12" s="99" t="s">
        <v>147</v>
      </c>
      <c r="D12" s="100">
        <f t="shared" si="0"/>
        <v>0</v>
      </c>
      <c r="E12" s="101">
        <v>0</v>
      </c>
      <c r="F12" s="101">
        <v>0</v>
      </c>
      <c r="G12" s="101">
        <v>0</v>
      </c>
      <c r="H12" s="98"/>
    </row>
    <row r="13" spans="1:8" ht="20.25" customHeight="1">
      <c r="A13" s="97" t="s">
        <v>142</v>
      </c>
      <c r="B13" s="98"/>
      <c r="C13" s="99" t="s">
        <v>148</v>
      </c>
      <c r="D13" s="100">
        <f t="shared" si="0"/>
        <v>0</v>
      </c>
      <c r="E13" s="101">
        <v>0</v>
      </c>
      <c r="F13" s="101">
        <v>0</v>
      </c>
      <c r="G13" s="101">
        <v>0</v>
      </c>
      <c r="H13" s="98"/>
    </row>
    <row r="14" spans="1:8" ht="20.25" customHeight="1">
      <c r="A14" s="97" t="s">
        <v>149</v>
      </c>
      <c r="B14" s="26"/>
      <c r="C14" s="99" t="s">
        <v>150</v>
      </c>
      <c r="D14" s="100">
        <f t="shared" si="0"/>
        <v>804794</v>
      </c>
      <c r="E14" s="101">
        <v>804794</v>
      </c>
      <c r="F14" s="101">
        <v>0</v>
      </c>
      <c r="G14" s="101">
        <v>0</v>
      </c>
      <c r="H14" s="98"/>
    </row>
    <row r="15" spans="1:8" ht="20.25" customHeight="1">
      <c r="A15" s="27"/>
      <c r="B15" s="103"/>
      <c r="C15" s="104" t="s">
        <v>151</v>
      </c>
      <c r="D15" s="100">
        <f t="shared" si="0"/>
        <v>0</v>
      </c>
      <c r="E15" s="101">
        <v>0</v>
      </c>
      <c r="F15" s="101">
        <v>0</v>
      </c>
      <c r="G15" s="101">
        <v>0</v>
      </c>
      <c r="H15" s="98"/>
    </row>
    <row r="16" spans="1:8" ht="20.25" customHeight="1">
      <c r="A16" s="27"/>
      <c r="B16" s="26"/>
      <c r="C16" s="104" t="s">
        <v>152</v>
      </c>
      <c r="D16" s="100">
        <f t="shared" si="0"/>
        <v>452696</v>
      </c>
      <c r="E16" s="101">
        <v>452696</v>
      </c>
      <c r="F16" s="101">
        <v>0</v>
      </c>
      <c r="G16" s="101">
        <v>0</v>
      </c>
      <c r="H16" s="98"/>
    </row>
    <row r="17" spans="1:8" ht="20.25" customHeight="1">
      <c r="A17" s="27"/>
      <c r="B17" s="26"/>
      <c r="C17" s="104" t="s">
        <v>153</v>
      </c>
      <c r="D17" s="100">
        <f t="shared" si="0"/>
        <v>0</v>
      </c>
      <c r="E17" s="101">
        <v>0</v>
      </c>
      <c r="F17" s="101">
        <v>0</v>
      </c>
      <c r="G17" s="101">
        <v>0</v>
      </c>
      <c r="H17" s="98"/>
    </row>
    <row r="18" spans="1:8" ht="20.25" customHeight="1">
      <c r="A18" s="27"/>
      <c r="B18" s="26"/>
      <c r="C18" s="104" t="s">
        <v>154</v>
      </c>
      <c r="D18" s="100">
        <f t="shared" si="0"/>
        <v>0</v>
      </c>
      <c r="E18" s="101">
        <v>0</v>
      </c>
      <c r="F18" s="101">
        <v>0</v>
      </c>
      <c r="G18" s="101">
        <v>0</v>
      </c>
      <c r="H18" s="98"/>
    </row>
    <row r="19" spans="1:8" ht="20.25" customHeight="1">
      <c r="A19" s="27"/>
      <c r="B19" s="26"/>
      <c r="C19" s="104" t="s">
        <v>155</v>
      </c>
      <c r="D19" s="100">
        <f t="shared" si="0"/>
        <v>0</v>
      </c>
      <c r="E19" s="101">
        <v>0</v>
      </c>
      <c r="F19" s="101">
        <v>0</v>
      </c>
      <c r="G19" s="101">
        <v>0</v>
      </c>
      <c r="H19" s="98"/>
    </row>
    <row r="20" spans="1:8" ht="20.25" customHeight="1">
      <c r="A20" s="27"/>
      <c r="B20" s="26"/>
      <c r="C20" s="104" t="s">
        <v>156</v>
      </c>
      <c r="D20" s="100">
        <f t="shared" si="0"/>
        <v>0</v>
      </c>
      <c r="E20" s="101">
        <v>0</v>
      </c>
      <c r="F20" s="101">
        <v>0</v>
      </c>
      <c r="G20" s="101">
        <v>0</v>
      </c>
      <c r="H20" s="98"/>
    </row>
    <row r="21" spans="1:8" ht="20.25" customHeight="1">
      <c r="A21" s="27"/>
      <c r="B21" s="26"/>
      <c r="C21" s="104" t="s">
        <v>157</v>
      </c>
      <c r="D21" s="100">
        <f t="shared" si="0"/>
        <v>0</v>
      </c>
      <c r="E21" s="101">
        <v>0</v>
      </c>
      <c r="F21" s="101">
        <v>0</v>
      </c>
      <c r="G21" s="101">
        <v>0</v>
      </c>
      <c r="H21" s="98"/>
    </row>
    <row r="22" spans="1:8" ht="20.25" customHeight="1">
      <c r="A22" s="27"/>
      <c r="B22" s="26"/>
      <c r="C22" s="104" t="s">
        <v>158</v>
      </c>
      <c r="D22" s="100">
        <f t="shared" si="0"/>
        <v>0</v>
      </c>
      <c r="E22" s="101">
        <v>0</v>
      </c>
      <c r="F22" s="101">
        <v>0</v>
      </c>
      <c r="G22" s="101">
        <v>0</v>
      </c>
      <c r="H22" s="98"/>
    </row>
    <row r="23" spans="1:8" ht="20.25" customHeight="1">
      <c r="A23" s="27"/>
      <c r="B23" s="26"/>
      <c r="C23" s="104" t="s">
        <v>159</v>
      </c>
      <c r="D23" s="100">
        <f t="shared" si="0"/>
        <v>0</v>
      </c>
      <c r="E23" s="101">
        <v>0</v>
      </c>
      <c r="F23" s="101">
        <v>0</v>
      </c>
      <c r="G23" s="101">
        <v>0</v>
      </c>
      <c r="H23" s="98"/>
    </row>
    <row r="24" spans="1:8" ht="20.25" customHeight="1">
      <c r="A24" s="27"/>
      <c r="B24" s="26"/>
      <c r="C24" s="104" t="s">
        <v>160</v>
      </c>
      <c r="D24" s="100">
        <f t="shared" si="0"/>
        <v>0</v>
      </c>
      <c r="E24" s="101">
        <v>0</v>
      </c>
      <c r="F24" s="101">
        <v>0</v>
      </c>
      <c r="G24" s="101">
        <v>0</v>
      </c>
      <c r="H24" s="98"/>
    </row>
    <row r="25" spans="1:8" ht="20.25" customHeight="1">
      <c r="A25" s="27"/>
      <c r="B25" s="26"/>
      <c r="C25" s="104" t="s">
        <v>161</v>
      </c>
      <c r="D25" s="100">
        <f t="shared" si="0"/>
        <v>0</v>
      </c>
      <c r="E25" s="101">
        <v>0</v>
      </c>
      <c r="F25" s="101">
        <v>0</v>
      </c>
      <c r="G25" s="101">
        <v>0</v>
      </c>
      <c r="H25" s="98"/>
    </row>
    <row r="26" spans="1:8" ht="20.25" customHeight="1">
      <c r="A26" s="25"/>
      <c r="B26" s="26"/>
      <c r="C26" s="104" t="s">
        <v>162</v>
      </c>
      <c r="D26" s="100">
        <f t="shared" si="0"/>
        <v>603595</v>
      </c>
      <c r="E26" s="101">
        <v>603595</v>
      </c>
      <c r="F26" s="101">
        <v>0</v>
      </c>
      <c r="G26" s="101">
        <v>0</v>
      </c>
      <c r="H26" s="98"/>
    </row>
    <row r="27" spans="1:8" ht="20.25" customHeight="1">
      <c r="A27" s="25"/>
      <c r="B27" s="26"/>
      <c r="C27" s="104" t="s">
        <v>163</v>
      </c>
      <c r="D27" s="100">
        <f t="shared" si="0"/>
        <v>0</v>
      </c>
      <c r="E27" s="101">
        <v>0</v>
      </c>
      <c r="F27" s="101">
        <v>0</v>
      </c>
      <c r="G27" s="101">
        <v>0</v>
      </c>
      <c r="H27" s="98"/>
    </row>
    <row r="28" spans="1:8" ht="20.25" customHeight="1">
      <c r="A28" s="25"/>
      <c r="B28" s="26"/>
      <c r="C28" s="104" t="s">
        <v>164</v>
      </c>
      <c r="D28" s="100">
        <f t="shared" si="0"/>
        <v>0</v>
      </c>
      <c r="E28" s="101">
        <v>0</v>
      </c>
      <c r="F28" s="101">
        <v>0</v>
      </c>
      <c r="G28" s="101">
        <v>0</v>
      </c>
      <c r="H28" s="98"/>
    </row>
    <row r="29" spans="1:8" ht="20.25" customHeight="1">
      <c r="A29" s="25"/>
      <c r="B29" s="26"/>
      <c r="C29" s="104" t="s">
        <v>165</v>
      </c>
      <c r="D29" s="100">
        <f t="shared" si="0"/>
        <v>0</v>
      </c>
      <c r="E29" s="101">
        <v>0</v>
      </c>
      <c r="F29" s="101">
        <v>0</v>
      </c>
      <c r="G29" s="101">
        <v>0</v>
      </c>
      <c r="H29" s="98"/>
    </row>
    <row r="30" spans="1:8" ht="20.25" customHeight="1">
      <c r="A30" s="25"/>
      <c r="B30" s="26"/>
      <c r="C30" s="104" t="s">
        <v>166</v>
      </c>
      <c r="D30" s="100">
        <f t="shared" si="0"/>
        <v>0</v>
      </c>
      <c r="E30" s="101">
        <v>0</v>
      </c>
      <c r="F30" s="101">
        <v>0</v>
      </c>
      <c r="G30" s="101">
        <v>0</v>
      </c>
      <c r="H30" s="98"/>
    </row>
    <row r="31" spans="1:8" ht="20.25" customHeight="1">
      <c r="A31" s="25"/>
      <c r="B31" s="26"/>
      <c r="C31" s="104" t="s">
        <v>167</v>
      </c>
      <c r="D31" s="100">
        <f t="shared" si="0"/>
        <v>0</v>
      </c>
      <c r="E31" s="101">
        <v>0</v>
      </c>
      <c r="F31" s="101">
        <v>0</v>
      </c>
      <c r="G31" s="101">
        <v>0</v>
      </c>
      <c r="H31" s="98"/>
    </row>
    <row r="32" spans="1:8" ht="20.25" customHeight="1">
      <c r="A32" s="25"/>
      <c r="B32" s="26"/>
      <c r="C32" s="104" t="s">
        <v>168</v>
      </c>
      <c r="D32" s="100">
        <f t="shared" si="0"/>
        <v>0</v>
      </c>
      <c r="E32" s="101">
        <v>0</v>
      </c>
      <c r="F32" s="101">
        <v>0</v>
      </c>
      <c r="G32" s="101">
        <v>0</v>
      </c>
      <c r="H32" s="98"/>
    </row>
    <row r="33" spans="1:8" ht="20.25" customHeight="1">
      <c r="A33" s="25"/>
      <c r="B33" s="26"/>
      <c r="C33" s="104" t="s">
        <v>169</v>
      </c>
      <c r="D33" s="100">
        <f t="shared" si="0"/>
        <v>0</v>
      </c>
      <c r="E33" s="101">
        <v>0</v>
      </c>
      <c r="F33" s="101">
        <v>0</v>
      </c>
      <c r="G33" s="101">
        <v>0</v>
      </c>
      <c r="H33" s="98"/>
    </row>
    <row r="34" spans="1:8" ht="20.25" customHeight="1">
      <c r="A34" s="25"/>
      <c r="B34" s="26"/>
      <c r="C34" s="104" t="s">
        <v>170</v>
      </c>
      <c r="D34" s="100">
        <f t="shared" si="0"/>
        <v>0</v>
      </c>
      <c r="E34" s="101">
        <v>0</v>
      </c>
      <c r="F34" s="101">
        <v>0</v>
      </c>
      <c r="G34" s="101">
        <v>0</v>
      </c>
      <c r="H34" s="98"/>
    </row>
    <row r="35" spans="1:8" ht="20.25" customHeight="1">
      <c r="A35" s="25"/>
      <c r="B35" s="26"/>
      <c r="C35" s="104" t="s">
        <v>171</v>
      </c>
      <c r="D35" s="100">
        <f t="shared" si="0"/>
        <v>0</v>
      </c>
      <c r="E35" s="105">
        <v>0</v>
      </c>
      <c r="F35" s="105">
        <v>0</v>
      </c>
      <c r="G35" s="105">
        <v>0</v>
      </c>
      <c r="H35" s="26"/>
    </row>
    <row r="36" spans="1:8" ht="20.25" customHeight="1">
      <c r="A36" s="29"/>
      <c r="B36" s="28"/>
      <c r="C36" s="29"/>
      <c r="D36" s="28"/>
      <c r="E36" s="106"/>
      <c r="F36" s="106"/>
      <c r="G36" s="106"/>
      <c r="H36" s="106"/>
    </row>
    <row r="37" spans="1:8" ht="20.25" customHeight="1">
      <c r="A37" s="25"/>
      <c r="B37" s="26"/>
      <c r="C37" s="25" t="s">
        <v>172</v>
      </c>
      <c r="D37" s="100">
        <f>SUM(E37:H37)</f>
        <v>0</v>
      </c>
      <c r="E37" s="105"/>
      <c r="F37" s="105"/>
      <c r="G37" s="105"/>
      <c r="H37" s="26"/>
    </row>
    <row r="38" spans="1:8" ht="20.25" customHeight="1">
      <c r="A38" s="25"/>
      <c r="B38" s="30"/>
      <c r="C38" s="25"/>
      <c r="D38" s="28"/>
      <c r="E38" s="107"/>
      <c r="F38" s="107"/>
      <c r="G38" s="107"/>
      <c r="H38" s="107"/>
    </row>
    <row r="39" spans="1:8" ht="20.25" customHeight="1">
      <c r="A39" s="29" t="s">
        <v>67</v>
      </c>
      <c r="B39" s="30">
        <f>SUM(B6,B10)</f>
        <v>17362533</v>
      </c>
      <c r="C39" s="29" t="s">
        <v>68</v>
      </c>
      <c r="D39" s="100">
        <f>SUM(E39:H39)</f>
        <v>17362533</v>
      </c>
      <c r="E39" s="28">
        <f>SUM(E7:E37)</f>
        <v>17362533</v>
      </c>
      <c r="F39" s="28">
        <f>SUM(F7:F37)</f>
        <v>0</v>
      </c>
      <c r="G39" s="28">
        <f>SUM(G7:G37)</f>
        <v>0</v>
      </c>
      <c r="H39" s="28">
        <f>SUM(H7:H37)</f>
        <v>0</v>
      </c>
    </row>
    <row r="40" ht="12.75"/>
  </sheetData>
  <sheetProtection/>
  <mergeCells count="3">
    <mergeCell ref="A2:H2"/>
    <mergeCell ref="A4:B4"/>
    <mergeCell ref="C4:H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9.5" style="0" customWidth="1"/>
    <col min="3" max="3" width="12" style="0" customWidth="1"/>
    <col min="4" max="4" width="41.66015625" style="0" customWidth="1"/>
    <col min="5" max="6" width="14.66015625" style="0" customWidth="1"/>
    <col min="7" max="12" width="10.66015625" style="0" customWidth="1"/>
    <col min="13" max="18" width="12.16015625" style="0" customWidth="1"/>
  </cols>
  <sheetData>
    <row r="1" spans="1:18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4" t="s">
        <v>173</v>
      </c>
    </row>
    <row r="2" spans="1:18" ht="19.5" customHeight="1">
      <c r="A2" s="14" t="s">
        <v>174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9.5" customHeight="1">
      <c r="A3" s="108" t="s">
        <v>0</v>
      </c>
      <c r="B3" s="109"/>
      <c r="C3" s="109"/>
      <c r="D3" s="10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0" t="s">
        <v>20</v>
      </c>
    </row>
    <row r="4" spans="1:18" ht="19.5" customHeight="1">
      <c r="A4" s="110" t="s">
        <v>71</v>
      </c>
      <c r="B4" s="111"/>
      <c r="C4" s="111"/>
      <c r="D4" s="112"/>
      <c r="E4" s="113" t="s">
        <v>175</v>
      </c>
      <c r="F4" s="114" t="s">
        <v>176</v>
      </c>
      <c r="G4" s="115"/>
      <c r="H4" s="115"/>
      <c r="I4" s="115"/>
      <c r="J4" s="115"/>
      <c r="K4" s="115"/>
      <c r="L4" s="115"/>
      <c r="M4" s="115"/>
      <c r="N4" s="115"/>
      <c r="O4" s="116"/>
      <c r="P4" s="117" t="s">
        <v>177</v>
      </c>
      <c r="Q4" s="117"/>
      <c r="R4" s="117"/>
    </row>
    <row r="5" spans="1:18" ht="19.5" customHeight="1">
      <c r="A5" s="41" t="s">
        <v>82</v>
      </c>
      <c r="B5" s="42"/>
      <c r="C5" s="118" t="s">
        <v>83</v>
      </c>
      <c r="D5" s="119" t="s">
        <v>84</v>
      </c>
      <c r="E5" s="120"/>
      <c r="F5" s="118" t="s">
        <v>72</v>
      </c>
      <c r="G5" s="118" t="s">
        <v>178</v>
      </c>
      <c r="H5" s="118"/>
      <c r="I5" s="118"/>
      <c r="J5" s="118" t="s">
        <v>179</v>
      </c>
      <c r="K5" s="118"/>
      <c r="L5" s="118"/>
      <c r="M5" s="118" t="s">
        <v>134</v>
      </c>
      <c r="N5" s="118"/>
      <c r="O5" s="118"/>
      <c r="P5" s="118" t="s">
        <v>72</v>
      </c>
      <c r="Q5" s="118" t="s">
        <v>124</v>
      </c>
      <c r="R5" s="118" t="s">
        <v>125</v>
      </c>
    </row>
    <row r="6" spans="1:18" ht="30.75" customHeight="1">
      <c r="A6" s="55" t="s">
        <v>92</v>
      </c>
      <c r="B6" s="121" t="s">
        <v>93</v>
      </c>
      <c r="C6" s="118"/>
      <c r="D6" s="122"/>
      <c r="E6" s="123"/>
      <c r="F6" s="118"/>
      <c r="G6" s="118" t="s">
        <v>180</v>
      </c>
      <c r="H6" s="118" t="s">
        <v>181</v>
      </c>
      <c r="I6" s="118" t="s">
        <v>182</v>
      </c>
      <c r="J6" s="118" t="s">
        <v>180</v>
      </c>
      <c r="K6" s="118" t="s">
        <v>181</v>
      </c>
      <c r="L6" s="118" t="s">
        <v>182</v>
      </c>
      <c r="M6" s="118" t="s">
        <v>180</v>
      </c>
      <c r="N6" s="118" t="s">
        <v>181</v>
      </c>
      <c r="O6" s="118" t="s">
        <v>182</v>
      </c>
      <c r="P6" s="118"/>
      <c r="Q6" s="118"/>
      <c r="R6" s="118"/>
    </row>
    <row r="7" spans="1:18" ht="19.5" customHeight="1">
      <c r="A7" s="124" t="s">
        <v>0</v>
      </c>
      <c r="B7" s="124" t="s">
        <v>0</v>
      </c>
      <c r="C7" s="125" t="s">
        <v>0</v>
      </c>
      <c r="D7" s="126" t="s">
        <v>0</v>
      </c>
      <c r="E7" s="127">
        <v>17362533</v>
      </c>
      <c r="F7" s="128">
        <v>17362533</v>
      </c>
      <c r="G7" s="128">
        <v>17362533</v>
      </c>
      <c r="H7" s="128">
        <v>9889616</v>
      </c>
      <c r="I7" s="129">
        <v>7472917</v>
      </c>
      <c r="J7" s="130">
        <v>0</v>
      </c>
      <c r="K7" s="131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32">
        <v>0</v>
      </c>
    </row>
    <row r="8" spans="1:18" ht="19.5" customHeight="1">
      <c r="A8" s="124" t="s">
        <v>0</v>
      </c>
      <c r="B8" s="124" t="s">
        <v>0</v>
      </c>
      <c r="C8" s="125" t="s">
        <v>95</v>
      </c>
      <c r="D8" s="126" t="s">
        <v>96</v>
      </c>
      <c r="E8" s="127">
        <v>17037742</v>
      </c>
      <c r="F8" s="128">
        <v>17037742</v>
      </c>
      <c r="G8" s="128">
        <v>17037742</v>
      </c>
      <c r="H8" s="128">
        <v>9614825</v>
      </c>
      <c r="I8" s="129">
        <v>7422917</v>
      </c>
      <c r="J8" s="130">
        <v>0</v>
      </c>
      <c r="K8" s="131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32">
        <v>0</v>
      </c>
    </row>
    <row r="9" spans="1:18" ht="19.5" customHeight="1">
      <c r="A9" s="124" t="s">
        <v>183</v>
      </c>
      <c r="B9" s="124" t="s">
        <v>0</v>
      </c>
      <c r="C9" s="125" t="s">
        <v>0</v>
      </c>
      <c r="D9" s="126" t="s">
        <v>184</v>
      </c>
      <c r="E9" s="127">
        <v>7124386</v>
      </c>
      <c r="F9" s="128">
        <v>7124386</v>
      </c>
      <c r="G9" s="128">
        <v>7124386</v>
      </c>
      <c r="H9" s="128">
        <v>7124386</v>
      </c>
      <c r="I9" s="129">
        <v>0</v>
      </c>
      <c r="J9" s="130">
        <v>0</v>
      </c>
      <c r="K9" s="131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32">
        <v>0</v>
      </c>
    </row>
    <row r="10" spans="1:18" ht="19.5" customHeight="1">
      <c r="A10" s="124" t="s">
        <v>185</v>
      </c>
      <c r="B10" s="124" t="s">
        <v>99</v>
      </c>
      <c r="C10" s="125" t="s">
        <v>100</v>
      </c>
      <c r="D10" s="126" t="s">
        <v>186</v>
      </c>
      <c r="E10" s="127">
        <v>5219100</v>
      </c>
      <c r="F10" s="128">
        <v>5219100</v>
      </c>
      <c r="G10" s="128">
        <v>5219100</v>
      </c>
      <c r="H10" s="128">
        <v>5219100</v>
      </c>
      <c r="I10" s="129">
        <v>0</v>
      </c>
      <c r="J10" s="130">
        <v>0</v>
      </c>
      <c r="K10" s="131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32">
        <v>0</v>
      </c>
    </row>
    <row r="11" spans="1:18" ht="19.5" customHeight="1">
      <c r="A11" s="124" t="s">
        <v>185</v>
      </c>
      <c r="B11" s="124" t="s">
        <v>111</v>
      </c>
      <c r="C11" s="125" t="s">
        <v>100</v>
      </c>
      <c r="D11" s="126" t="s">
        <v>187</v>
      </c>
      <c r="E11" s="127">
        <v>1292091</v>
      </c>
      <c r="F11" s="128">
        <v>1292091</v>
      </c>
      <c r="G11" s="128">
        <v>1292091</v>
      </c>
      <c r="H11" s="128">
        <v>1292091</v>
      </c>
      <c r="I11" s="129">
        <v>0</v>
      </c>
      <c r="J11" s="130">
        <v>0</v>
      </c>
      <c r="K11" s="131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32">
        <v>0</v>
      </c>
    </row>
    <row r="12" spans="1:18" ht="19.5" customHeight="1">
      <c r="A12" s="124" t="s">
        <v>185</v>
      </c>
      <c r="B12" s="124" t="s">
        <v>98</v>
      </c>
      <c r="C12" s="125" t="s">
        <v>100</v>
      </c>
      <c r="D12" s="126" t="s">
        <v>188</v>
      </c>
      <c r="E12" s="127">
        <v>603595</v>
      </c>
      <c r="F12" s="128">
        <v>603595</v>
      </c>
      <c r="G12" s="128">
        <v>603595</v>
      </c>
      <c r="H12" s="128">
        <v>603595</v>
      </c>
      <c r="I12" s="129">
        <v>0</v>
      </c>
      <c r="J12" s="130">
        <v>0</v>
      </c>
      <c r="K12" s="131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32">
        <v>0</v>
      </c>
    </row>
    <row r="13" spans="1:18" ht="19.5" customHeight="1">
      <c r="A13" s="124" t="s">
        <v>185</v>
      </c>
      <c r="B13" s="124" t="s">
        <v>189</v>
      </c>
      <c r="C13" s="125" t="s">
        <v>100</v>
      </c>
      <c r="D13" s="126" t="s">
        <v>190</v>
      </c>
      <c r="E13" s="127">
        <v>9600</v>
      </c>
      <c r="F13" s="128">
        <v>9600</v>
      </c>
      <c r="G13" s="128">
        <v>9600</v>
      </c>
      <c r="H13" s="128">
        <v>9600</v>
      </c>
      <c r="I13" s="129">
        <v>0</v>
      </c>
      <c r="J13" s="130">
        <v>0</v>
      </c>
      <c r="K13" s="131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32">
        <v>0</v>
      </c>
    </row>
    <row r="14" spans="1:18" ht="19.5" customHeight="1">
      <c r="A14" s="124" t="s">
        <v>191</v>
      </c>
      <c r="B14" s="124" t="s">
        <v>0</v>
      </c>
      <c r="C14" s="125" t="s">
        <v>0</v>
      </c>
      <c r="D14" s="126" t="s">
        <v>192</v>
      </c>
      <c r="E14" s="127">
        <v>9811704</v>
      </c>
      <c r="F14" s="128">
        <v>9811704</v>
      </c>
      <c r="G14" s="128">
        <v>9811704</v>
      </c>
      <c r="H14" s="128">
        <v>2388787</v>
      </c>
      <c r="I14" s="129">
        <v>7422917</v>
      </c>
      <c r="J14" s="130">
        <v>0</v>
      </c>
      <c r="K14" s="131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32">
        <v>0</v>
      </c>
    </row>
    <row r="15" spans="1:18" ht="19.5" customHeight="1">
      <c r="A15" s="124" t="s">
        <v>193</v>
      </c>
      <c r="B15" s="124" t="s">
        <v>99</v>
      </c>
      <c r="C15" s="125" t="s">
        <v>100</v>
      </c>
      <c r="D15" s="126" t="s">
        <v>194</v>
      </c>
      <c r="E15" s="127">
        <v>2646127</v>
      </c>
      <c r="F15" s="128">
        <v>2646127</v>
      </c>
      <c r="G15" s="128">
        <v>2646127</v>
      </c>
      <c r="H15" s="128">
        <v>796127</v>
      </c>
      <c r="I15" s="129">
        <v>1850000</v>
      </c>
      <c r="J15" s="130">
        <v>0</v>
      </c>
      <c r="K15" s="131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32">
        <v>0</v>
      </c>
    </row>
    <row r="16" spans="1:18" ht="19.5" customHeight="1">
      <c r="A16" s="124" t="s">
        <v>193</v>
      </c>
      <c r="B16" s="124" t="s">
        <v>111</v>
      </c>
      <c r="C16" s="125" t="s">
        <v>100</v>
      </c>
      <c r="D16" s="126" t="s">
        <v>195</v>
      </c>
      <c r="E16" s="127">
        <v>122400</v>
      </c>
      <c r="F16" s="128">
        <v>122400</v>
      </c>
      <c r="G16" s="128">
        <v>122400</v>
      </c>
      <c r="H16" s="128">
        <v>0</v>
      </c>
      <c r="I16" s="129">
        <v>122400</v>
      </c>
      <c r="J16" s="130">
        <v>0</v>
      </c>
      <c r="K16" s="131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32">
        <v>0</v>
      </c>
    </row>
    <row r="17" spans="1:18" ht="19.5" customHeight="1">
      <c r="A17" s="124" t="s">
        <v>193</v>
      </c>
      <c r="B17" s="124" t="s">
        <v>98</v>
      </c>
      <c r="C17" s="125" t="s">
        <v>100</v>
      </c>
      <c r="D17" s="126" t="s">
        <v>196</v>
      </c>
      <c r="E17" s="127">
        <v>9180</v>
      </c>
      <c r="F17" s="128">
        <v>9180</v>
      </c>
      <c r="G17" s="128">
        <v>9180</v>
      </c>
      <c r="H17" s="128">
        <v>9180</v>
      </c>
      <c r="I17" s="129">
        <v>0</v>
      </c>
      <c r="J17" s="130">
        <v>0</v>
      </c>
      <c r="K17" s="131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32">
        <v>0</v>
      </c>
    </row>
    <row r="18" spans="1:18" ht="19.5" customHeight="1">
      <c r="A18" s="124" t="s">
        <v>193</v>
      </c>
      <c r="B18" s="124" t="s">
        <v>103</v>
      </c>
      <c r="C18" s="125" t="s">
        <v>100</v>
      </c>
      <c r="D18" s="126" t="s">
        <v>197</v>
      </c>
      <c r="E18" s="127">
        <v>9415</v>
      </c>
      <c r="F18" s="128">
        <v>9415</v>
      </c>
      <c r="G18" s="128">
        <v>9415</v>
      </c>
      <c r="H18" s="128">
        <v>9415</v>
      </c>
      <c r="I18" s="129">
        <v>0</v>
      </c>
      <c r="J18" s="130">
        <v>0</v>
      </c>
      <c r="K18" s="131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32">
        <v>0</v>
      </c>
    </row>
    <row r="19" spans="1:18" ht="19.5" customHeight="1">
      <c r="A19" s="124" t="s">
        <v>193</v>
      </c>
      <c r="B19" s="124" t="s">
        <v>198</v>
      </c>
      <c r="C19" s="125" t="s">
        <v>100</v>
      </c>
      <c r="D19" s="126" t="s">
        <v>199</v>
      </c>
      <c r="E19" s="127">
        <v>1764650</v>
      </c>
      <c r="F19" s="128">
        <v>1764650</v>
      </c>
      <c r="G19" s="128">
        <v>1764650</v>
      </c>
      <c r="H19" s="128">
        <v>1564650</v>
      </c>
      <c r="I19" s="129">
        <v>200000</v>
      </c>
      <c r="J19" s="130">
        <v>0</v>
      </c>
      <c r="K19" s="131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32">
        <v>0</v>
      </c>
    </row>
    <row r="20" spans="1:18" ht="19.5" customHeight="1">
      <c r="A20" s="124" t="s">
        <v>193</v>
      </c>
      <c r="B20" s="124" t="s">
        <v>200</v>
      </c>
      <c r="C20" s="125" t="s">
        <v>100</v>
      </c>
      <c r="D20" s="126" t="s">
        <v>201</v>
      </c>
      <c r="E20" s="127">
        <v>647000</v>
      </c>
      <c r="F20" s="128">
        <v>647000</v>
      </c>
      <c r="G20" s="128">
        <v>647000</v>
      </c>
      <c r="H20" s="128">
        <v>0</v>
      </c>
      <c r="I20" s="129">
        <v>647000</v>
      </c>
      <c r="J20" s="130">
        <v>0</v>
      </c>
      <c r="K20" s="131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32">
        <v>0</v>
      </c>
    </row>
    <row r="21" spans="1:18" ht="19.5" customHeight="1">
      <c r="A21" s="124" t="s">
        <v>193</v>
      </c>
      <c r="B21" s="124" t="s">
        <v>189</v>
      </c>
      <c r="C21" s="125" t="s">
        <v>100</v>
      </c>
      <c r="D21" s="126" t="s">
        <v>202</v>
      </c>
      <c r="E21" s="127">
        <v>4612932</v>
      </c>
      <c r="F21" s="128">
        <v>4612932</v>
      </c>
      <c r="G21" s="128">
        <v>4612932</v>
      </c>
      <c r="H21" s="128">
        <v>9415</v>
      </c>
      <c r="I21" s="129">
        <v>4603517</v>
      </c>
      <c r="J21" s="130">
        <v>0</v>
      </c>
      <c r="K21" s="131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32">
        <v>0</v>
      </c>
    </row>
    <row r="22" spans="1:18" ht="19.5" customHeight="1">
      <c r="A22" s="124" t="s">
        <v>203</v>
      </c>
      <c r="B22" s="124" t="s">
        <v>0</v>
      </c>
      <c r="C22" s="125" t="s">
        <v>0</v>
      </c>
      <c r="D22" s="126" t="s">
        <v>204</v>
      </c>
      <c r="E22" s="127">
        <v>101652</v>
      </c>
      <c r="F22" s="128">
        <v>101652</v>
      </c>
      <c r="G22" s="128">
        <v>101652</v>
      </c>
      <c r="H22" s="128">
        <v>101652</v>
      </c>
      <c r="I22" s="129">
        <v>0</v>
      </c>
      <c r="J22" s="130">
        <v>0</v>
      </c>
      <c r="K22" s="131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32">
        <v>0</v>
      </c>
    </row>
    <row r="23" spans="1:18" ht="19.5" customHeight="1">
      <c r="A23" s="124" t="s">
        <v>205</v>
      </c>
      <c r="B23" s="124" t="s">
        <v>99</v>
      </c>
      <c r="C23" s="125" t="s">
        <v>100</v>
      </c>
      <c r="D23" s="126" t="s">
        <v>206</v>
      </c>
      <c r="E23" s="127">
        <v>96552</v>
      </c>
      <c r="F23" s="128">
        <v>96552</v>
      </c>
      <c r="G23" s="128">
        <v>96552</v>
      </c>
      <c r="H23" s="128">
        <v>96552</v>
      </c>
      <c r="I23" s="129">
        <v>0</v>
      </c>
      <c r="J23" s="130">
        <v>0</v>
      </c>
      <c r="K23" s="131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32">
        <v>0</v>
      </c>
    </row>
    <row r="24" spans="1:18" ht="19.5" customHeight="1">
      <c r="A24" s="124" t="s">
        <v>205</v>
      </c>
      <c r="B24" s="124" t="s">
        <v>189</v>
      </c>
      <c r="C24" s="125" t="s">
        <v>100</v>
      </c>
      <c r="D24" s="126" t="s">
        <v>207</v>
      </c>
      <c r="E24" s="127">
        <v>5100</v>
      </c>
      <c r="F24" s="128">
        <v>5100</v>
      </c>
      <c r="G24" s="128">
        <v>5100</v>
      </c>
      <c r="H24" s="128">
        <v>5100</v>
      </c>
      <c r="I24" s="129">
        <v>0</v>
      </c>
      <c r="J24" s="130">
        <v>0</v>
      </c>
      <c r="K24" s="131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32">
        <v>0</v>
      </c>
    </row>
    <row r="25" spans="1:18" ht="19.5" customHeight="1">
      <c r="A25" s="124" t="s">
        <v>0</v>
      </c>
      <c r="B25" s="124" t="s">
        <v>0</v>
      </c>
      <c r="C25" s="125" t="s">
        <v>116</v>
      </c>
      <c r="D25" s="126" t="s">
        <v>117</v>
      </c>
      <c r="E25" s="127">
        <v>50000</v>
      </c>
      <c r="F25" s="128">
        <v>50000</v>
      </c>
      <c r="G25" s="128">
        <v>50000</v>
      </c>
      <c r="H25" s="128">
        <v>0</v>
      </c>
      <c r="I25" s="129">
        <v>50000</v>
      </c>
      <c r="J25" s="130">
        <v>0</v>
      </c>
      <c r="K25" s="131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32">
        <v>0</v>
      </c>
    </row>
    <row r="26" spans="1:18" ht="19.5" customHeight="1">
      <c r="A26" s="124" t="s">
        <v>191</v>
      </c>
      <c r="B26" s="124" t="s">
        <v>0</v>
      </c>
      <c r="C26" s="125" t="s">
        <v>0</v>
      </c>
      <c r="D26" s="126" t="s">
        <v>192</v>
      </c>
      <c r="E26" s="127">
        <v>50000</v>
      </c>
      <c r="F26" s="128">
        <v>50000</v>
      </c>
      <c r="G26" s="128">
        <v>50000</v>
      </c>
      <c r="H26" s="128">
        <v>0</v>
      </c>
      <c r="I26" s="129">
        <v>50000</v>
      </c>
      <c r="J26" s="130">
        <v>0</v>
      </c>
      <c r="K26" s="131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32">
        <v>0</v>
      </c>
    </row>
    <row r="27" spans="1:18" ht="19.5" customHeight="1">
      <c r="A27" s="124" t="s">
        <v>193</v>
      </c>
      <c r="B27" s="124" t="s">
        <v>189</v>
      </c>
      <c r="C27" s="125" t="s">
        <v>118</v>
      </c>
      <c r="D27" s="126" t="s">
        <v>202</v>
      </c>
      <c r="E27" s="127">
        <v>50000</v>
      </c>
      <c r="F27" s="128">
        <v>50000</v>
      </c>
      <c r="G27" s="128">
        <v>50000</v>
      </c>
      <c r="H27" s="128">
        <v>0</v>
      </c>
      <c r="I27" s="129">
        <v>50000</v>
      </c>
      <c r="J27" s="130">
        <v>0</v>
      </c>
      <c r="K27" s="131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32">
        <v>0</v>
      </c>
    </row>
    <row r="28" spans="1:18" ht="19.5" customHeight="1">
      <c r="A28" s="124" t="s">
        <v>0</v>
      </c>
      <c r="B28" s="124" t="s">
        <v>0</v>
      </c>
      <c r="C28" s="125" t="s">
        <v>119</v>
      </c>
      <c r="D28" s="126" t="s">
        <v>120</v>
      </c>
      <c r="E28" s="127">
        <v>274791</v>
      </c>
      <c r="F28" s="128">
        <v>274791</v>
      </c>
      <c r="G28" s="128">
        <v>274791</v>
      </c>
      <c r="H28" s="128">
        <v>274791</v>
      </c>
      <c r="I28" s="129">
        <v>0</v>
      </c>
      <c r="J28" s="130">
        <v>0</v>
      </c>
      <c r="K28" s="131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32">
        <v>0</v>
      </c>
    </row>
    <row r="29" spans="1:18" ht="19.5" customHeight="1">
      <c r="A29" s="124" t="s">
        <v>191</v>
      </c>
      <c r="B29" s="124" t="s">
        <v>0</v>
      </c>
      <c r="C29" s="125" t="s">
        <v>0</v>
      </c>
      <c r="D29" s="126" t="s">
        <v>192</v>
      </c>
      <c r="E29" s="127">
        <v>274291</v>
      </c>
      <c r="F29" s="128">
        <v>274291</v>
      </c>
      <c r="G29" s="128">
        <v>274291</v>
      </c>
      <c r="H29" s="128">
        <v>274291</v>
      </c>
      <c r="I29" s="129">
        <v>0</v>
      </c>
      <c r="J29" s="130">
        <v>0</v>
      </c>
      <c r="K29" s="131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32">
        <v>0</v>
      </c>
    </row>
    <row r="30" spans="1:18" ht="19.5" customHeight="1">
      <c r="A30" s="124" t="s">
        <v>193</v>
      </c>
      <c r="B30" s="124" t="s">
        <v>99</v>
      </c>
      <c r="C30" s="125" t="s">
        <v>121</v>
      </c>
      <c r="D30" s="126" t="s">
        <v>194</v>
      </c>
      <c r="E30" s="127">
        <v>39795</v>
      </c>
      <c r="F30" s="128">
        <v>39795</v>
      </c>
      <c r="G30" s="128">
        <v>39795</v>
      </c>
      <c r="H30" s="128">
        <v>39795</v>
      </c>
      <c r="I30" s="129">
        <v>0</v>
      </c>
      <c r="J30" s="130">
        <v>0</v>
      </c>
      <c r="K30" s="131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32">
        <v>0</v>
      </c>
    </row>
    <row r="31" spans="1:18" ht="19.5" customHeight="1">
      <c r="A31" s="124" t="s">
        <v>193</v>
      </c>
      <c r="B31" s="124" t="s">
        <v>98</v>
      </c>
      <c r="C31" s="125" t="s">
        <v>121</v>
      </c>
      <c r="D31" s="126" t="s">
        <v>196</v>
      </c>
      <c r="E31" s="127">
        <v>900</v>
      </c>
      <c r="F31" s="128">
        <v>900</v>
      </c>
      <c r="G31" s="128">
        <v>900</v>
      </c>
      <c r="H31" s="128">
        <v>900</v>
      </c>
      <c r="I31" s="129">
        <v>0</v>
      </c>
      <c r="J31" s="130">
        <v>0</v>
      </c>
      <c r="K31" s="131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32">
        <v>0</v>
      </c>
    </row>
    <row r="32" spans="1:18" ht="19.5" customHeight="1">
      <c r="A32" s="124" t="s">
        <v>193</v>
      </c>
      <c r="B32" s="124" t="s">
        <v>103</v>
      </c>
      <c r="C32" s="125" t="s">
        <v>121</v>
      </c>
      <c r="D32" s="126" t="s">
        <v>197</v>
      </c>
      <c r="E32" s="127">
        <v>923</v>
      </c>
      <c r="F32" s="128">
        <v>923</v>
      </c>
      <c r="G32" s="128">
        <v>923</v>
      </c>
      <c r="H32" s="128">
        <v>923</v>
      </c>
      <c r="I32" s="129">
        <v>0</v>
      </c>
      <c r="J32" s="130">
        <v>0</v>
      </c>
      <c r="K32" s="131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32">
        <v>0</v>
      </c>
    </row>
    <row r="33" spans="1:18" ht="19.5" customHeight="1">
      <c r="A33" s="124" t="s">
        <v>193</v>
      </c>
      <c r="B33" s="124" t="s">
        <v>198</v>
      </c>
      <c r="C33" s="125" t="s">
        <v>121</v>
      </c>
      <c r="D33" s="126" t="s">
        <v>199</v>
      </c>
      <c r="E33" s="127">
        <v>231750</v>
      </c>
      <c r="F33" s="128">
        <v>231750</v>
      </c>
      <c r="G33" s="128">
        <v>231750</v>
      </c>
      <c r="H33" s="128">
        <v>231750</v>
      </c>
      <c r="I33" s="129">
        <v>0</v>
      </c>
      <c r="J33" s="130">
        <v>0</v>
      </c>
      <c r="K33" s="131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32">
        <v>0</v>
      </c>
    </row>
    <row r="34" spans="1:18" ht="19.5" customHeight="1">
      <c r="A34" s="124" t="s">
        <v>193</v>
      </c>
      <c r="B34" s="124" t="s">
        <v>189</v>
      </c>
      <c r="C34" s="125" t="s">
        <v>121</v>
      </c>
      <c r="D34" s="126" t="s">
        <v>202</v>
      </c>
      <c r="E34" s="127">
        <v>923</v>
      </c>
      <c r="F34" s="128">
        <v>923</v>
      </c>
      <c r="G34" s="128">
        <v>923</v>
      </c>
      <c r="H34" s="128">
        <v>923</v>
      </c>
      <c r="I34" s="129">
        <v>0</v>
      </c>
      <c r="J34" s="130">
        <v>0</v>
      </c>
      <c r="K34" s="131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32">
        <v>0</v>
      </c>
    </row>
    <row r="35" spans="1:18" ht="19.5" customHeight="1">
      <c r="A35" s="124" t="s">
        <v>203</v>
      </c>
      <c r="B35" s="124" t="s">
        <v>0</v>
      </c>
      <c r="C35" s="125" t="s">
        <v>0</v>
      </c>
      <c r="D35" s="126" t="s">
        <v>204</v>
      </c>
      <c r="E35" s="127">
        <v>500</v>
      </c>
      <c r="F35" s="128">
        <v>500</v>
      </c>
      <c r="G35" s="128">
        <v>500</v>
      </c>
      <c r="H35" s="128">
        <v>500</v>
      </c>
      <c r="I35" s="129">
        <v>0</v>
      </c>
      <c r="J35" s="130">
        <v>0</v>
      </c>
      <c r="K35" s="131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32">
        <v>0</v>
      </c>
    </row>
    <row r="36" spans="1:18" ht="19.5" customHeight="1">
      <c r="A36" s="124" t="s">
        <v>205</v>
      </c>
      <c r="B36" s="124" t="s">
        <v>189</v>
      </c>
      <c r="C36" s="125" t="s">
        <v>121</v>
      </c>
      <c r="D36" s="126" t="s">
        <v>207</v>
      </c>
      <c r="E36" s="127">
        <v>500</v>
      </c>
      <c r="F36" s="128">
        <v>500</v>
      </c>
      <c r="G36" s="128">
        <v>500</v>
      </c>
      <c r="H36" s="128">
        <v>500</v>
      </c>
      <c r="I36" s="129">
        <v>0</v>
      </c>
      <c r="J36" s="130">
        <v>0</v>
      </c>
      <c r="K36" s="131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32">
        <v>0</v>
      </c>
    </row>
  </sheetData>
  <sheetProtection/>
  <mergeCells count="15">
    <mergeCell ref="C5:C6"/>
    <mergeCell ref="D5:D6"/>
    <mergeCell ref="E4:E6"/>
    <mergeCell ref="F5:F6"/>
    <mergeCell ref="A2:R2"/>
    <mergeCell ref="A4:D4"/>
    <mergeCell ref="A5:B5"/>
    <mergeCell ref="P5:P6"/>
    <mergeCell ref="Q5:Q6"/>
    <mergeCell ref="R5:R6"/>
    <mergeCell ref="G5:I5"/>
    <mergeCell ref="J5:L5"/>
    <mergeCell ref="M5:O5"/>
    <mergeCell ref="P4:R4"/>
    <mergeCell ref="F4:O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3"/>
      <c r="DG1" s="34" t="s">
        <v>173</v>
      </c>
    </row>
    <row r="2" spans="1:111" ht="19.5" customHeight="1">
      <c r="A2" s="14" t="s">
        <v>174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</row>
    <row r="3" spans="1:112" ht="19.5" customHeight="1">
      <c r="A3" s="108" t="s">
        <v>0</v>
      </c>
      <c r="B3" s="109"/>
      <c r="C3" s="109"/>
      <c r="D3" s="109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40" t="s">
        <v>20</v>
      </c>
    </row>
    <row r="4" spans="1:111" ht="19.5" customHeight="1">
      <c r="A4" s="110" t="s">
        <v>71</v>
      </c>
      <c r="B4" s="111"/>
      <c r="C4" s="111"/>
      <c r="D4" s="112"/>
      <c r="E4" s="113" t="s">
        <v>72</v>
      </c>
      <c r="F4" s="53" t="s">
        <v>208</v>
      </c>
      <c r="G4" s="53"/>
      <c r="H4" s="53"/>
      <c r="I4" s="53"/>
      <c r="J4" s="53"/>
      <c r="K4" s="53"/>
      <c r="L4" s="53"/>
      <c r="M4" s="53"/>
      <c r="N4" s="133"/>
      <c r="O4" s="133"/>
      <c r="P4" s="133"/>
      <c r="Q4" s="133"/>
      <c r="R4" s="133"/>
      <c r="S4" s="134"/>
      <c r="T4" s="53" t="s">
        <v>209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135" t="s">
        <v>210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138" t="s">
        <v>211</v>
      </c>
      <c r="BI4" s="139"/>
      <c r="BJ4" s="139"/>
      <c r="BK4" s="139"/>
      <c r="BL4" s="140"/>
      <c r="BM4" s="136" t="s">
        <v>212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41"/>
      <c r="BX4" s="141"/>
      <c r="BY4" s="136"/>
      <c r="BZ4" s="136" t="s">
        <v>213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41"/>
      <c r="CP4" s="137"/>
      <c r="CQ4" s="138" t="s">
        <v>214</v>
      </c>
      <c r="CR4" s="139"/>
      <c r="CS4" s="139"/>
      <c r="CT4" s="142" t="s">
        <v>215</v>
      </c>
      <c r="CU4" s="142"/>
      <c r="CV4" s="142"/>
      <c r="CW4" s="142"/>
      <c r="CX4" s="142"/>
      <c r="CY4" s="142"/>
      <c r="CZ4" s="139" t="s">
        <v>216</v>
      </c>
      <c r="DA4" s="139"/>
      <c r="DB4" s="140"/>
      <c r="DC4" s="143" t="s">
        <v>217</v>
      </c>
      <c r="DD4" s="136"/>
      <c r="DE4" s="136"/>
      <c r="DF4" s="136"/>
      <c r="DG4" s="136"/>
    </row>
    <row r="5" spans="1:112" ht="19.5" customHeight="1">
      <c r="A5" s="41" t="s">
        <v>82</v>
      </c>
      <c r="B5" s="42"/>
      <c r="C5" s="43"/>
      <c r="D5" s="113" t="s">
        <v>84</v>
      </c>
      <c r="E5" s="45"/>
      <c r="F5" s="144" t="s">
        <v>87</v>
      </c>
      <c r="G5" s="144" t="s">
        <v>218</v>
      </c>
      <c r="H5" s="144" t="s">
        <v>219</v>
      </c>
      <c r="I5" s="144" t="s">
        <v>220</v>
      </c>
      <c r="J5" s="144" t="s">
        <v>221</v>
      </c>
      <c r="K5" s="144" t="s">
        <v>222</v>
      </c>
      <c r="L5" s="144" t="s">
        <v>223</v>
      </c>
      <c r="M5" s="145" t="s">
        <v>224</v>
      </c>
      <c r="N5" s="146" t="s">
        <v>225</v>
      </c>
      <c r="O5" s="146" t="s">
        <v>226</v>
      </c>
      <c r="P5" s="146" t="s">
        <v>227</v>
      </c>
      <c r="Q5" s="146" t="s">
        <v>228</v>
      </c>
      <c r="R5" s="146" t="s">
        <v>229</v>
      </c>
      <c r="S5" s="147" t="s">
        <v>230</v>
      </c>
      <c r="T5" s="144" t="s">
        <v>87</v>
      </c>
      <c r="U5" s="144" t="s">
        <v>231</v>
      </c>
      <c r="V5" s="144" t="s">
        <v>232</v>
      </c>
      <c r="W5" s="144" t="s">
        <v>233</v>
      </c>
      <c r="X5" s="144" t="s">
        <v>234</v>
      </c>
      <c r="Y5" s="144" t="s">
        <v>235</v>
      </c>
      <c r="Z5" s="144" t="s">
        <v>236</v>
      </c>
      <c r="AA5" s="144" t="s">
        <v>237</v>
      </c>
      <c r="AB5" s="144" t="s">
        <v>238</v>
      </c>
      <c r="AC5" s="144" t="s">
        <v>239</v>
      </c>
      <c r="AD5" s="144" t="s">
        <v>240</v>
      </c>
      <c r="AE5" s="144" t="s">
        <v>241</v>
      </c>
      <c r="AF5" s="144" t="s">
        <v>242</v>
      </c>
      <c r="AG5" s="144" t="s">
        <v>243</v>
      </c>
      <c r="AH5" s="144" t="s">
        <v>244</v>
      </c>
      <c r="AI5" s="144" t="s">
        <v>245</v>
      </c>
      <c r="AJ5" s="144" t="s">
        <v>246</v>
      </c>
      <c r="AK5" s="144" t="s">
        <v>247</v>
      </c>
      <c r="AL5" s="144" t="s">
        <v>248</v>
      </c>
      <c r="AM5" s="144" t="s">
        <v>249</v>
      </c>
      <c r="AN5" s="144" t="s">
        <v>250</v>
      </c>
      <c r="AO5" s="144" t="s">
        <v>251</v>
      </c>
      <c r="AP5" s="144" t="s">
        <v>252</v>
      </c>
      <c r="AQ5" s="144" t="s">
        <v>253</v>
      </c>
      <c r="AR5" s="144" t="s">
        <v>254</v>
      </c>
      <c r="AS5" s="144" t="s">
        <v>255</v>
      </c>
      <c r="AT5" s="144" t="s">
        <v>256</v>
      </c>
      <c r="AU5" s="144" t="s">
        <v>257</v>
      </c>
      <c r="AV5" s="45" t="s">
        <v>87</v>
      </c>
      <c r="AW5" s="45" t="s">
        <v>258</v>
      </c>
      <c r="AX5" s="45" t="s">
        <v>259</v>
      </c>
      <c r="AY5" s="45" t="s">
        <v>260</v>
      </c>
      <c r="AZ5" s="45" t="s">
        <v>261</v>
      </c>
      <c r="BA5" s="45" t="s">
        <v>262</v>
      </c>
      <c r="BB5" s="45" t="s">
        <v>263</v>
      </c>
      <c r="BC5" s="45" t="s">
        <v>264</v>
      </c>
      <c r="BD5" s="45" t="s">
        <v>265</v>
      </c>
      <c r="BE5" s="45" t="s">
        <v>266</v>
      </c>
      <c r="BF5" s="45" t="s">
        <v>267</v>
      </c>
      <c r="BG5" s="45" t="s">
        <v>268</v>
      </c>
      <c r="BH5" s="54" t="s">
        <v>87</v>
      </c>
      <c r="BI5" s="54" t="s">
        <v>269</v>
      </c>
      <c r="BJ5" s="148" t="s">
        <v>270</v>
      </c>
      <c r="BK5" s="146" t="s">
        <v>271</v>
      </c>
      <c r="BL5" s="146" t="s">
        <v>272</v>
      </c>
      <c r="BM5" s="45" t="s">
        <v>87</v>
      </c>
      <c r="BN5" s="45" t="s">
        <v>273</v>
      </c>
      <c r="BO5" s="45" t="s">
        <v>274</v>
      </c>
      <c r="BP5" s="45" t="s">
        <v>275</v>
      </c>
      <c r="BQ5" s="45" t="s">
        <v>276</v>
      </c>
      <c r="BR5" s="45" t="s">
        <v>277</v>
      </c>
      <c r="BS5" s="45" t="s">
        <v>278</v>
      </c>
      <c r="BT5" s="45" t="s">
        <v>279</v>
      </c>
      <c r="BU5" s="45" t="s">
        <v>280</v>
      </c>
      <c r="BV5" s="120" t="s">
        <v>281</v>
      </c>
      <c r="BW5" s="146" t="s">
        <v>282</v>
      </c>
      <c r="BX5" s="146" t="s">
        <v>283</v>
      </c>
      <c r="BY5" s="44" t="s">
        <v>284</v>
      </c>
      <c r="BZ5" s="45" t="s">
        <v>87</v>
      </c>
      <c r="CA5" s="45" t="s">
        <v>273</v>
      </c>
      <c r="CB5" s="45" t="s">
        <v>274</v>
      </c>
      <c r="CC5" s="45" t="s">
        <v>275</v>
      </c>
      <c r="CD5" s="45" t="s">
        <v>276</v>
      </c>
      <c r="CE5" s="45" t="s">
        <v>277</v>
      </c>
      <c r="CF5" s="45" t="s">
        <v>278</v>
      </c>
      <c r="CG5" s="45" t="s">
        <v>279</v>
      </c>
      <c r="CH5" s="45" t="s">
        <v>285</v>
      </c>
      <c r="CI5" s="45" t="s">
        <v>286</v>
      </c>
      <c r="CJ5" s="45" t="s">
        <v>287</v>
      </c>
      <c r="CK5" s="45" t="s">
        <v>288</v>
      </c>
      <c r="CL5" s="45" t="s">
        <v>280</v>
      </c>
      <c r="CM5" s="45" t="s">
        <v>281</v>
      </c>
      <c r="CN5" s="120" t="s">
        <v>282</v>
      </c>
      <c r="CO5" s="146" t="s">
        <v>283</v>
      </c>
      <c r="CP5" s="149" t="s">
        <v>289</v>
      </c>
      <c r="CQ5" s="146" t="s">
        <v>87</v>
      </c>
      <c r="CR5" s="146" t="s">
        <v>290</v>
      </c>
      <c r="CS5" s="146" t="s">
        <v>291</v>
      </c>
      <c r="CT5" s="150" t="s">
        <v>87</v>
      </c>
      <c r="CU5" s="150" t="s">
        <v>290</v>
      </c>
      <c r="CV5" s="150" t="s">
        <v>292</v>
      </c>
      <c r="CW5" s="150" t="s">
        <v>293</v>
      </c>
      <c r="CX5" s="150" t="s">
        <v>294</v>
      </c>
      <c r="CY5" s="150" t="s">
        <v>295</v>
      </c>
      <c r="CZ5" s="146" t="s">
        <v>87</v>
      </c>
      <c r="DA5" s="146" t="s">
        <v>216</v>
      </c>
      <c r="DB5" s="146" t="s">
        <v>296</v>
      </c>
      <c r="DC5" s="44" t="s">
        <v>87</v>
      </c>
      <c r="DD5" s="45" t="s">
        <v>297</v>
      </c>
      <c r="DE5" s="45" t="s">
        <v>298</v>
      </c>
      <c r="DF5" s="45" t="s">
        <v>299</v>
      </c>
      <c r="DG5" s="45" t="s">
        <v>217</v>
      </c>
    </row>
    <row r="6" spans="1:111" ht="30.75" customHeight="1">
      <c r="A6" s="55" t="s">
        <v>92</v>
      </c>
      <c r="B6" s="56" t="s">
        <v>93</v>
      </c>
      <c r="C6" s="57" t="s">
        <v>94</v>
      </c>
      <c r="D6" s="58"/>
      <c r="E6" s="59"/>
      <c r="F6" s="45"/>
      <c r="G6" s="45"/>
      <c r="H6" s="45"/>
      <c r="I6" s="45"/>
      <c r="J6" s="151"/>
      <c r="K6" s="45"/>
      <c r="L6" s="45"/>
      <c r="M6" s="120"/>
      <c r="N6" s="152"/>
      <c r="O6" s="152"/>
      <c r="P6" s="152"/>
      <c r="Q6" s="152"/>
      <c r="R6" s="152"/>
      <c r="S6" s="44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 t="s">
        <v>300</v>
      </c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120"/>
      <c r="BK6" s="152"/>
      <c r="BL6" s="152"/>
      <c r="BM6" s="45"/>
      <c r="BN6" s="45"/>
      <c r="BO6" s="45"/>
      <c r="BP6" s="45"/>
      <c r="BQ6" s="45"/>
      <c r="BR6" s="45"/>
      <c r="BS6" s="45"/>
      <c r="BT6" s="45"/>
      <c r="BU6" s="45"/>
      <c r="BV6" s="120"/>
      <c r="BW6" s="152"/>
      <c r="BX6" s="152"/>
      <c r="BY6" s="44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120"/>
      <c r="CO6" s="152"/>
      <c r="CP6" s="149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44"/>
      <c r="DD6" s="45"/>
      <c r="DE6" s="45"/>
      <c r="DF6" s="45"/>
      <c r="DG6" s="45"/>
    </row>
    <row r="7" spans="1:112" ht="19.5" customHeight="1">
      <c r="A7" s="124" t="s">
        <v>0</v>
      </c>
      <c r="B7" s="124" t="s">
        <v>0</v>
      </c>
      <c r="C7" s="124" t="s">
        <v>0</v>
      </c>
      <c r="D7" s="126" t="s">
        <v>72</v>
      </c>
      <c r="E7" s="127">
        <v>9889616</v>
      </c>
      <c r="F7" s="68">
        <v>7124386</v>
      </c>
      <c r="G7" s="68">
        <v>2235285</v>
      </c>
      <c r="H7" s="68">
        <v>2794675</v>
      </c>
      <c r="I7" s="153">
        <v>189140</v>
      </c>
      <c r="J7" s="154">
        <v>0</v>
      </c>
      <c r="K7" s="155">
        <v>0</v>
      </c>
      <c r="L7" s="68">
        <v>804794</v>
      </c>
      <c r="M7" s="68">
        <v>0</v>
      </c>
      <c r="N7" s="128">
        <v>352097</v>
      </c>
      <c r="O7" s="128">
        <v>100599</v>
      </c>
      <c r="P7" s="128">
        <v>34601</v>
      </c>
      <c r="Q7" s="128">
        <v>603595</v>
      </c>
      <c r="R7" s="128">
        <v>0</v>
      </c>
      <c r="S7" s="68">
        <v>9600</v>
      </c>
      <c r="T7" s="68">
        <v>2663078</v>
      </c>
      <c r="U7" s="68">
        <v>165360</v>
      </c>
      <c r="V7" s="68">
        <v>0</v>
      </c>
      <c r="W7" s="68">
        <v>0</v>
      </c>
      <c r="X7" s="68">
        <v>0</v>
      </c>
      <c r="Y7" s="68">
        <v>1512</v>
      </c>
      <c r="Z7" s="68">
        <v>15120</v>
      </c>
      <c r="AA7" s="68">
        <v>24750</v>
      </c>
      <c r="AB7" s="68">
        <v>10080</v>
      </c>
      <c r="AC7" s="68">
        <v>0</v>
      </c>
      <c r="AD7" s="68">
        <v>568800</v>
      </c>
      <c r="AE7" s="68">
        <v>0</v>
      </c>
      <c r="AF7" s="68">
        <v>0</v>
      </c>
      <c r="AG7" s="68">
        <v>0</v>
      </c>
      <c r="AH7" s="68">
        <v>0</v>
      </c>
      <c r="AI7" s="68">
        <v>10080</v>
      </c>
      <c r="AJ7" s="68">
        <v>10338</v>
      </c>
      <c r="AK7" s="67">
        <v>0</v>
      </c>
      <c r="AL7" s="156">
        <v>0</v>
      </c>
      <c r="AM7" s="68">
        <v>0</v>
      </c>
      <c r="AN7" s="68">
        <v>0</v>
      </c>
      <c r="AO7" s="68">
        <v>0</v>
      </c>
      <c r="AP7" s="68">
        <v>50300</v>
      </c>
      <c r="AQ7" s="68">
        <v>0</v>
      </c>
      <c r="AR7" s="68">
        <v>1796400</v>
      </c>
      <c r="AS7" s="68">
        <v>0</v>
      </c>
      <c r="AT7" s="68">
        <v>0</v>
      </c>
      <c r="AU7" s="68">
        <v>10338</v>
      </c>
      <c r="AV7" s="68">
        <v>102152</v>
      </c>
      <c r="AW7" s="68">
        <v>0</v>
      </c>
      <c r="AX7" s="68">
        <v>0</v>
      </c>
      <c r="AY7" s="68">
        <v>0</v>
      </c>
      <c r="AZ7" s="68">
        <v>0</v>
      </c>
      <c r="BA7" s="68">
        <v>96552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5600</v>
      </c>
      <c r="BH7" s="68">
        <v>0</v>
      </c>
      <c r="BI7" s="68">
        <v>0</v>
      </c>
      <c r="BJ7" s="68">
        <v>0</v>
      </c>
      <c r="BK7" s="128">
        <v>0</v>
      </c>
      <c r="BL7" s="12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128">
        <v>0</v>
      </c>
      <c r="BX7" s="12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128">
        <v>0</v>
      </c>
      <c r="CP7" s="68">
        <v>0</v>
      </c>
      <c r="CQ7" s="128">
        <v>0</v>
      </c>
      <c r="CR7" s="128">
        <v>0</v>
      </c>
      <c r="CS7" s="128">
        <v>0</v>
      </c>
      <c r="CT7" s="128">
        <v>0</v>
      </c>
      <c r="CU7" s="128">
        <v>0</v>
      </c>
      <c r="CV7" s="128">
        <v>0</v>
      </c>
      <c r="CW7" s="128">
        <v>0</v>
      </c>
      <c r="CX7" s="128">
        <v>0</v>
      </c>
      <c r="CY7" s="128">
        <v>0</v>
      </c>
      <c r="CZ7" s="128">
        <v>0</v>
      </c>
      <c r="DA7" s="128">
        <v>0</v>
      </c>
      <c r="DB7" s="128">
        <v>0</v>
      </c>
      <c r="DC7" s="68">
        <v>0</v>
      </c>
      <c r="DD7" s="68">
        <v>0</v>
      </c>
      <c r="DE7" s="68">
        <v>0</v>
      </c>
      <c r="DF7" s="68">
        <v>0</v>
      </c>
      <c r="DG7" s="69">
        <v>0</v>
      </c>
    </row>
    <row r="8" spans="1:112" ht="19.5" customHeight="1">
      <c r="A8" s="124" t="s">
        <v>0</v>
      </c>
      <c r="B8" s="124" t="s">
        <v>0</v>
      </c>
      <c r="C8" s="124" t="s">
        <v>0</v>
      </c>
      <c r="D8" s="126" t="s">
        <v>301</v>
      </c>
      <c r="E8" s="127">
        <v>8028531</v>
      </c>
      <c r="F8" s="68">
        <v>5263301</v>
      </c>
      <c r="G8" s="68">
        <v>2235285</v>
      </c>
      <c r="H8" s="68">
        <v>2794675</v>
      </c>
      <c r="I8" s="153">
        <v>189140</v>
      </c>
      <c r="J8" s="154">
        <v>0</v>
      </c>
      <c r="K8" s="155">
        <v>0</v>
      </c>
      <c r="L8" s="68">
        <v>0</v>
      </c>
      <c r="M8" s="68">
        <v>0</v>
      </c>
      <c r="N8" s="128">
        <v>0</v>
      </c>
      <c r="O8" s="128">
        <v>0</v>
      </c>
      <c r="P8" s="128">
        <v>34601</v>
      </c>
      <c r="Q8" s="128">
        <v>0</v>
      </c>
      <c r="R8" s="128">
        <v>0</v>
      </c>
      <c r="S8" s="68">
        <v>9600</v>
      </c>
      <c r="T8" s="68">
        <v>2663078</v>
      </c>
      <c r="U8" s="68">
        <v>165360</v>
      </c>
      <c r="V8" s="68">
        <v>0</v>
      </c>
      <c r="W8" s="68">
        <v>0</v>
      </c>
      <c r="X8" s="68">
        <v>0</v>
      </c>
      <c r="Y8" s="68">
        <v>1512</v>
      </c>
      <c r="Z8" s="68">
        <v>15120</v>
      </c>
      <c r="AA8" s="68">
        <v>24750</v>
      </c>
      <c r="AB8" s="68">
        <v>10080</v>
      </c>
      <c r="AC8" s="68">
        <v>0</v>
      </c>
      <c r="AD8" s="68">
        <v>568800</v>
      </c>
      <c r="AE8" s="68">
        <v>0</v>
      </c>
      <c r="AF8" s="68">
        <v>0</v>
      </c>
      <c r="AG8" s="68">
        <v>0</v>
      </c>
      <c r="AH8" s="68">
        <v>0</v>
      </c>
      <c r="AI8" s="68">
        <v>10080</v>
      </c>
      <c r="AJ8" s="68">
        <v>10338</v>
      </c>
      <c r="AK8" s="67">
        <v>0</v>
      </c>
      <c r="AL8" s="156">
        <v>0</v>
      </c>
      <c r="AM8" s="68">
        <v>0</v>
      </c>
      <c r="AN8" s="68">
        <v>0</v>
      </c>
      <c r="AO8" s="68">
        <v>0</v>
      </c>
      <c r="AP8" s="68">
        <v>50300</v>
      </c>
      <c r="AQ8" s="68">
        <v>0</v>
      </c>
      <c r="AR8" s="68">
        <v>1796400</v>
      </c>
      <c r="AS8" s="68">
        <v>0</v>
      </c>
      <c r="AT8" s="68">
        <v>0</v>
      </c>
      <c r="AU8" s="68">
        <v>10338</v>
      </c>
      <c r="AV8" s="68">
        <v>102152</v>
      </c>
      <c r="AW8" s="68">
        <v>0</v>
      </c>
      <c r="AX8" s="68">
        <v>0</v>
      </c>
      <c r="AY8" s="68">
        <v>0</v>
      </c>
      <c r="AZ8" s="68">
        <v>0</v>
      </c>
      <c r="BA8" s="68">
        <v>96552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5600</v>
      </c>
      <c r="BH8" s="68">
        <v>0</v>
      </c>
      <c r="BI8" s="68">
        <v>0</v>
      </c>
      <c r="BJ8" s="68">
        <v>0</v>
      </c>
      <c r="BK8" s="128">
        <v>0</v>
      </c>
      <c r="BL8" s="12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>
        <v>0</v>
      </c>
      <c r="BV8" s="68">
        <v>0</v>
      </c>
      <c r="BW8" s="128">
        <v>0</v>
      </c>
      <c r="BX8" s="128">
        <v>0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128">
        <v>0</v>
      </c>
      <c r="CP8" s="68">
        <v>0</v>
      </c>
      <c r="CQ8" s="128">
        <v>0</v>
      </c>
      <c r="CR8" s="128">
        <v>0</v>
      </c>
      <c r="CS8" s="128">
        <v>0</v>
      </c>
      <c r="CT8" s="128">
        <v>0</v>
      </c>
      <c r="CU8" s="128">
        <v>0</v>
      </c>
      <c r="CV8" s="128">
        <v>0</v>
      </c>
      <c r="CW8" s="128">
        <v>0</v>
      </c>
      <c r="CX8" s="128">
        <v>0</v>
      </c>
      <c r="CY8" s="128">
        <v>0</v>
      </c>
      <c r="CZ8" s="128">
        <v>0</v>
      </c>
      <c r="DA8" s="128">
        <v>0</v>
      </c>
      <c r="DB8" s="128">
        <v>0</v>
      </c>
      <c r="DC8" s="68">
        <v>0</v>
      </c>
      <c r="DD8" s="68">
        <v>0</v>
      </c>
      <c r="DE8" s="68">
        <v>0</v>
      </c>
      <c r="DF8" s="68">
        <v>0</v>
      </c>
      <c r="DG8" s="69">
        <v>0</v>
      </c>
    </row>
    <row r="9" spans="1:112" ht="19.5" customHeight="1">
      <c r="A9" s="124" t="s">
        <v>0</v>
      </c>
      <c r="B9" s="124" t="s">
        <v>0</v>
      </c>
      <c r="C9" s="124" t="s">
        <v>0</v>
      </c>
      <c r="D9" s="126" t="s">
        <v>302</v>
      </c>
      <c r="E9" s="127">
        <v>8028531</v>
      </c>
      <c r="F9" s="68">
        <v>5263301</v>
      </c>
      <c r="G9" s="68">
        <v>2235285</v>
      </c>
      <c r="H9" s="68">
        <v>2794675</v>
      </c>
      <c r="I9" s="153">
        <v>189140</v>
      </c>
      <c r="J9" s="154">
        <v>0</v>
      </c>
      <c r="K9" s="155">
        <v>0</v>
      </c>
      <c r="L9" s="68">
        <v>0</v>
      </c>
      <c r="M9" s="68">
        <v>0</v>
      </c>
      <c r="N9" s="128">
        <v>0</v>
      </c>
      <c r="O9" s="128">
        <v>0</v>
      </c>
      <c r="P9" s="128">
        <v>34601</v>
      </c>
      <c r="Q9" s="128">
        <v>0</v>
      </c>
      <c r="R9" s="128">
        <v>0</v>
      </c>
      <c r="S9" s="68">
        <v>9600</v>
      </c>
      <c r="T9" s="68">
        <v>2663078</v>
      </c>
      <c r="U9" s="68">
        <v>165360</v>
      </c>
      <c r="V9" s="68">
        <v>0</v>
      </c>
      <c r="W9" s="68">
        <v>0</v>
      </c>
      <c r="X9" s="68">
        <v>0</v>
      </c>
      <c r="Y9" s="68">
        <v>1512</v>
      </c>
      <c r="Z9" s="68">
        <v>15120</v>
      </c>
      <c r="AA9" s="68">
        <v>24750</v>
      </c>
      <c r="AB9" s="68">
        <v>10080</v>
      </c>
      <c r="AC9" s="68">
        <v>0</v>
      </c>
      <c r="AD9" s="68">
        <v>568800</v>
      </c>
      <c r="AE9" s="68">
        <v>0</v>
      </c>
      <c r="AF9" s="68">
        <v>0</v>
      </c>
      <c r="AG9" s="68">
        <v>0</v>
      </c>
      <c r="AH9" s="68">
        <v>0</v>
      </c>
      <c r="AI9" s="68">
        <v>10080</v>
      </c>
      <c r="AJ9" s="68">
        <v>10338</v>
      </c>
      <c r="AK9" s="67">
        <v>0</v>
      </c>
      <c r="AL9" s="156">
        <v>0</v>
      </c>
      <c r="AM9" s="68">
        <v>0</v>
      </c>
      <c r="AN9" s="68">
        <v>0</v>
      </c>
      <c r="AO9" s="68">
        <v>0</v>
      </c>
      <c r="AP9" s="68">
        <v>50300</v>
      </c>
      <c r="AQ9" s="68">
        <v>0</v>
      </c>
      <c r="AR9" s="68">
        <v>1796400</v>
      </c>
      <c r="AS9" s="68">
        <v>0</v>
      </c>
      <c r="AT9" s="68">
        <v>0</v>
      </c>
      <c r="AU9" s="68">
        <v>10338</v>
      </c>
      <c r="AV9" s="68">
        <v>102152</v>
      </c>
      <c r="AW9" s="68">
        <v>0</v>
      </c>
      <c r="AX9" s="68">
        <v>0</v>
      </c>
      <c r="AY9" s="68">
        <v>0</v>
      </c>
      <c r="AZ9" s="68">
        <v>0</v>
      </c>
      <c r="BA9" s="68">
        <v>96552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5600</v>
      </c>
      <c r="BH9" s="68">
        <v>0</v>
      </c>
      <c r="BI9" s="68">
        <v>0</v>
      </c>
      <c r="BJ9" s="68">
        <v>0</v>
      </c>
      <c r="BK9" s="128">
        <v>0</v>
      </c>
      <c r="BL9" s="12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>
        <v>0</v>
      </c>
      <c r="BV9" s="68">
        <v>0</v>
      </c>
      <c r="BW9" s="128">
        <v>0</v>
      </c>
      <c r="BX9" s="128">
        <v>0</v>
      </c>
      <c r="BY9" s="68">
        <v>0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128">
        <v>0</v>
      </c>
      <c r="CP9" s="68">
        <v>0</v>
      </c>
      <c r="CQ9" s="128">
        <v>0</v>
      </c>
      <c r="CR9" s="128">
        <v>0</v>
      </c>
      <c r="CS9" s="128">
        <v>0</v>
      </c>
      <c r="CT9" s="128">
        <v>0</v>
      </c>
      <c r="CU9" s="128">
        <v>0</v>
      </c>
      <c r="CV9" s="128">
        <v>0</v>
      </c>
      <c r="CW9" s="128">
        <v>0</v>
      </c>
      <c r="CX9" s="128">
        <v>0</v>
      </c>
      <c r="CY9" s="128">
        <v>0</v>
      </c>
      <c r="CZ9" s="128">
        <v>0</v>
      </c>
      <c r="DA9" s="128">
        <v>0</v>
      </c>
      <c r="DB9" s="128">
        <v>0</v>
      </c>
      <c r="DC9" s="68">
        <v>0</v>
      </c>
      <c r="DD9" s="68">
        <v>0</v>
      </c>
      <c r="DE9" s="68">
        <v>0</v>
      </c>
      <c r="DF9" s="68">
        <v>0</v>
      </c>
      <c r="DG9" s="69">
        <v>0</v>
      </c>
    </row>
    <row r="10" spans="1:112" ht="19.5" customHeight="1">
      <c r="A10" s="124" t="s">
        <v>97</v>
      </c>
      <c r="B10" s="124" t="s">
        <v>98</v>
      </c>
      <c r="C10" s="124" t="s">
        <v>99</v>
      </c>
      <c r="D10" s="126" t="s">
        <v>303</v>
      </c>
      <c r="E10" s="127">
        <v>8028531</v>
      </c>
      <c r="F10" s="68">
        <v>5263301</v>
      </c>
      <c r="G10" s="68">
        <v>2235285</v>
      </c>
      <c r="H10" s="68">
        <v>2794675</v>
      </c>
      <c r="I10" s="153">
        <v>189140</v>
      </c>
      <c r="J10" s="154">
        <v>0</v>
      </c>
      <c r="K10" s="155">
        <v>0</v>
      </c>
      <c r="L10" s="68">
        <v>0</v>
      </c>
      <c r="M10" s="68">
        <v>0</v>
      </c>
      <c r="N10" s="128">
        <v>0</v>
      </c>
      <c r="O10" s="128">
        <v>0</v>
      </c>
      <c r="P10" s="128">
        <v>34601</v>
      </c>
      <c r="Q10" s="128">
        <v>0</v>
      </c>
      <c r="R10" s="128">
        <v>0</v>
      </c>
      <c r="S10" s="68">
        <v>9600</v>
      </c>
      <c r="T10" s="68">
        <v>2663078</v>
      </c>
      <c r="U10" s="68">
        <v>165360</v>
      </c>
      <c r="V10" s="68">
        <v>0</v>
      </c>
      <c r="W10" s="68">
        <v>0</v>
      </c>
      <c r="X10" s="68">
        <v>0</v>
      </c>
      <c r="Y10" s="68">
        <v>1512</v>
      </c>
      <c r="Z10" s="68">
        <v>15120</v>
      </c>
      <c r="AA10" s="68">
        <v>24750</v>
      </c>
      <c r="AB10" s="68">
        <v>10080</v>
      </c>
      <c r="AC10" s="68">
        <v>0</v>
      </c>
      <c r="AD10" s="68">
        <v>568800</v>
      </c>
      <c r="AE10" s="68">
        <v>0</v>
      </c>
      <c r="AF10" s="68">
        <v>0</v>
      </c>
      <c r="AG10" s="68">
        <v>0</v>
      </c>
      <c r="AH10" s="68">
        <v>0</v>
      </c>
      <c r="AI10" s="68">
        <v>10080</v>
      </c>
      <c r="AJ10" s="68">
        <v>10338</v>
      </c>
      <c r="AK10" s="67">
        <v>0</v>
      </c>
      <c r="AL10" s="156">
        <v>0</v>
      </c>
      <c r="AM10" s="68">
        <v>0</v>
      </c>
      <c r="AN10" s="68">
        <v>0</v>
      </c>
      <c r="AO10" s="68">
        <v>0</v>
      </c>
      <c r="AP10" s="68">
        <v>50300</v>
      </c>
      <c r="AQ10" s="68">
        <v>0</v>
      </c>
      <c r="AR10" s="68">
        <v>1796400</v>
      </c>
      <c r="AS10" s="68">
        <v>0</v>
      </c>
      <c r="AT10" s="68">
        <v>0</v>
      </c>
      <c r="AU10" s="68">
        <v>10338</v>
      </c>
      <c r="AV10" s="68">
        <v>102152</v>
      </c>
      <c r="AW10" s="68">
        <v>0</v>
      </c>
      <c r="AX10" s="68">
        <v>0</v>
      </c>
      <c r="AY10" s="68">
        <v>0</v>
      </c>
      <c r="AZ10" s="68">
        <v>0</v>
      </c>
      <c r="BA10" s="68">
        <v>96552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5600</v>
      </c>
      <c r="BH10" s="68">
        <v>0</v>
      </c>
      <c r="BI10" s="68">
        <v>0</v>
      </c>
      <c r="BJ10" s="68">
        <v>0</v>
      </c>
      <c r="BK10" s="128">
        <v>0</v>
      </c>
      <c r="BL10" s="12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>
        <v>0</v>
      </c>
      <c r="BV10" s="68">
        <v>0</v>
      </c>
      <c r="BW10" s="128">
        <v>0</v>
      </c>
      <c r="BX10" s="12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128">
        <v>0</v>
      </c>
      <c r="CP10" s="6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68">
        <v>0</v>
      </c>
      <c r="DD10" s="68">
        <v>0</v>
      </c>
      <c r="DE10" s="68">
        <v>0</v>
      </c>
      <c r="DF10" s="68">
        <v>0</v>
      </c>
      <c r="DG10" s="69">
        <v>0</v>
      </c>
    </row>
    <row r="11" spans="1:112" ht="19.5" customHeight="1">
      <c r="A11" s="124" t="s">
        <v>0</v>
      </c>
      <c r="B11" s="124" t="s">
        <v>0</v>
      </c>
      <c r="C11" s="124" t="s">
        <v>0</v>
      </c>
      <c r="D11" s="126" t="s">
        <v>304</v>
      </c>
      <c r="E11" s="127">
        <v>804794</v>
      </c>
      <c r="F11" s="68">
        <v>804794</v>
      </c>
      <c r="G11" s="68">
        <v>0</v>
      </c>
      <c r="H11" s="68">
        <v>0</v>
      </c>
      <c r="I11" s="153">
        <v>0</v>
      </c>
      <c r="J11" s="154">
        <v>0</v>
      </c>
      <c r="K11" s="155">
        <v>0</v>
      </c>
      <c r="L11" s="68">
        <v>804794</v>
      </c>
      <c r="M11" s="6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7">
        <v>0</v>
      </c>
      <c r="AL11" s="156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128">
        <v>0</v>
      </c>
      <c r="BL11" s="12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128">
        <v>0</v>
      </c>
      <c r="BX11" s="12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128">
        <v>0</v>
      </c>
      <c r="CP11" s="6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68">
        <v>0</v>
      </c>
      <c r="DD11" s="68">
        <v>0</v>
      </c>
      <c r="DE11" s="68">
        <v>0</v>
      </c>
      <c r="DF11" s="68">
        <v>0</v>
      </c>
      <c r="DG11" s="69">
        <v>0</v>
      </c>
    </row>
    <row r="12" spans="1:112" ht="19.5" customHeight="1">
      <c r="A12" s="124" t="s">
        <v>0</v>
      </c>
      <c r="B12" s="124" t="s">
        <v>0</v>
      </c>
      <c r="C12" s="124" t="s">
        <v>0</v>
      </c>
      <c r="D12" s="126" t="s">
        <v>305</v>
      </c>
      <c r="E12" s="127">
        <v>804794</v>
      </c>
      <c r="F12" s="68">
        <v>804794</v>
      </c>
      <c r="G12" s="68">
        <v>0</v>
      </c>
      <c r="H12" s="68">
        <v>0</v>
      </c>
      <c r="I12" s="153">
        <v>0</v>
      </c>
      <c r="J12" s="154">
        <v>0</v>
      </c>
      <c r="K12" s="155">
        <v>0</v>
      </c>
      <c r="L12" s="68">
        <v>804794</v>
      </c>
      <c r="M12" s="6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7">
        <v>0</v>
      </c>
      <c r="AL12" s="156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128">
        <v>0</v>
      </c>
      <c r="BL12" s="12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128">
        <v>0</v>
      </c>
      <c r="BX12" s="12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128">
        <v>0</v>
      </c>
      <c r="CP12" s="6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68">
        <v>0</v>
      </c>
      <c r="DD12" s="68">
        <v>0</v>
      </c>
      <c r="DE12" s="68">
        <v>0</v>
      </c>
      <c r="DF12" s="68">
        <v>0</v>
      </c>
      <c r="DG12" s="69">
        <v>0</v>
      </c>
    </row>
    <row r="13" spans="1:112" ht="19.5" customHeight="1">
      <c r="A13" s="124" t="s">
        <v>105</v>
      </c>
      <c r="B13" s="124" t="s">
        <v>106</v>
      </c>
      <c r="C13" s="124" t="s">
        <v>106</v>
      </c>
      <c r="D13" s="126" t="s">
        <v>306</v>
      </c>
      <c r="E13" s="127">
        <v>804794</v>
      </c>
      <c r="F13" s="68">
        <v>804794</v>
      </c>
      <c r="G13" s="68">
        <v>0</v>
      </c>
      <c r="H13" s="68">
        <v>0</v>
      </c>
      <c r="I13" s="153">
        <v>0</v>
      </c>
      <c r="J13" s="154">
        <v>0</v>
      </c>
      <c r="K13" s="155">
        <v>0</v>
      </c>
      <c r="L13" s="68">
        <v>804794</v>
      </c>
      <c r="M13" s="6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7">
        <v>0</v>
      </c>
      <c r="AL13" s="156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128">
        <v>0</v>
      </c>
      <c r="BL13" s="12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128">
        <v>0</v>
      </c>
      <c r="BX13" s="12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128">
        <v>0</v>
      </c>
      <c r="CP13" s="6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68">
        <v>0</v>
      </c>
      <c r="DD13" s="68">
        <v>0</v>
      </c>
      <c r="DE13" s="68">
        <v>0</v>
      </c>
      <c r="DF13" s="68">
        <v>0</v>
      </c>
      <c r="DG13" s="69">
        <v>0</v>
      </c>
    </row>
    <row r="14" spans="1:112" ht="19.5" customHeight="1">
      <c r="A14" s="124" t="s">
        <v>0</v>
      </c>
      <c r="B14" s="124" t="s">
        <v>0</v>
      </c>
      <c r="C14" s="124" t="s">
        <v>0</v>
      </c>
      <c r="D14" s="126" t="s">
        <v>307</v>
      </c>
      <c r="E14" s="127">
        <v>452696</v>
      </c>
      <c r="F14" s="68">
        <v>452696</v>
      </c>
      <c r="G14" s="68">
        <v>0</v>
      </c>
      <c r="H14" s="68">
        <v>0</v>
      </c>
      <c r="I14" s="153">
        <v>0</v>
      </c>
      <c r="J14" s="154">
        <v>0</v>
      </c>
      <c r="K14" s="155">
        <v>0</v>
      </c>
      <c r="L14" s="68">
        <v>0</v>
      </c>
      <c r="M14" s="68">
        <v>0</v>
      </c>
      <c r="N14" s="128">
        <v>352097</v>
      </c>
      <c r="O14" s="128">
        <v>100599</v>
      </c>
      <c r="P14" s="128">
        <v>0</v>
      </c>
      <c r="Q14" s="128">
        <v>0</v>
      </c>
      <c r="R14" s="12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7">
        <v>0</v>
      </c>
      <c r="AL14" s="156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128">
        <v>0</v>
      </c>
      <c r="BL14" s="12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>
        <v>0</v>
      </c>
      <c r="BV14" s="68">
        <v>0</v>
      </c>
      <c r="BW14" s="128">
        <v>0</v>
      </c>
      <c r="BX14" s="12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128">
        <v>0</v>
      </c>
      <c r="CP14" s="68">
        <v>0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0</v>
      </c>
      <c r="CW14" s="128">
        <v>0</v>
      </c>
      <c r="CX14" s="128">
        <v>0</v>
      </c>
      <c r="CY14" s="128">
        <v>0</v>
      </c>
      <c r="CZ14" s="128">
        <v>0</v>
      </c>
      <c r="DA14" s="128">
        <v>0</v>
      </c>
      <c r="DB14" s="128">
        <v>0</v>
      </c>
      <c r="DC14" s="68">
        <v>0</v>
      </c>
      <c r="DD14" s="68">
        <v>0</v>
      </c>
      <c r="DE14" s="68">
        <v>0</v>
      </c>
      <c r="DF14" s="68">
        <v>0</v>
      </c>
      <c r="DG14" s="69">
        <v>0</v>
      </c>
    </row>
    <row r="15" spans="1:112" ht="19.5" customHeight="1">
      <c r="A15" s="124" t="s">
        <v>0</v>
      </c>
      <c r="B15" s="124" t="s">
        <v>0</v>
      </c>
      <c r="C15" s="124" t="s">
        <v>0</v>
      </c>
      <c r="D15" s="126" t="s">
        <v>308</v>
      </c>
      <c r="E15" s="127">
        <v>452696</v>
      </c>
      <c r="F15" s="68">
        <v>452696</v>
      </c>
      <c r="G15" s="68">
        <v>0</v>
      </c>
      <c r="H15" s="68">
        <v>0</v>
      </c>
      <c r="I15" s="153">
        <v>0</v>
      </c>
      <c r="J15" s="154">
        <v>0</v>
      </c>
      <c r="K15" s="155">
        <v>0</v>
      </c>
      <c r="L15" s="68">
        <v>0</v>
      </c>
      <c r="M15" s="68">
        <v>0</v>
      </c>
      <c r="N15" s="128">
        <v>352097</v>
      </c>
      <c r="O15" s="128">
        <v>100599</v>
      </c>
      <c r="P15" s="128">
        <v>0</v>
      </c>
      <c r="Q15" s="128">
        <v>0</v>
      </c>
      <c r="R15" s="12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7">
        <v>0</v>
      </c>
      <c r="AL15" s="156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128">
        <v>0</v>
      </c>
      <c r="BL15" s="12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>
        <v>0</v>
      </c>
      <c r="BV15" s="68">
        <v>0</v>
      </c>
      <c r="BW15" s="128">
        <v>0</v>
      </c>
      <c r="BX15" s="128">
        <v>0</v>
      </c>
      <c r="BY15" s="68">
        <v>0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128">
        <v>0</v>
      </c>
      <c r="CP15" s="6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68">
        <v>0</v>
      </c>
      <c r="DD15" s="68">
        <v>0</v>
      </c>
      <c r="DE15" s="68">
        <v>0</v>
      </c>
      <c r="DF15" s="68">
        <v>0</v>
      </c>
      <c r="DG15" s="69">
        <v>0</v>
      </c>
    </row>
    <row r="16" spans="1:112" ht="19.5" customHeight="1">
      <c r="A16" s="124" t="s">
        <v>108</v>
      </c>
      <c r="B16" s="124" t="s">
        <v>109</v>
      </c>
      <c r="C16" s="124" t="s">
        <v>99</v>
      </c>
      <c r="D16" s="126" t="s">
        <v>309</v>
      </c>
      <c r="E16" s="127">
        <v>307990</v>
      </c>
      <c r="F16" s="68">
        <v>307990</v>
      </c>
      <c r="G16" s="68">
        <v>0</v>
      </c>
      <c r="H16" s="68">
        <v>0</v>
      </c>
      <c r="I16" s="153">
        <v>0</v>
      </c>
      <c r="J16" s="154">
        <v>0</v>
      </c>
      <c r="K16" s="155">
        <v>0</v>
      </c>
      <c r="L16" s="68">
        <v>0</v>
      </c>
      <c r="M16" s="68">
        <v>0</v>
      </c>
      <c r="N16" s="128">
        <v>307990</v>
      </c>
      <c r="O16" s="128">
        <v>0</v>
      </c>
      <c r="P16" s="128">
        <v>0</v>
      </c>
      <c r="Q16" s="128">
        <v>0</v>
      </c>
      <c r="R16" s="12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7">
        <v>0</v>
      </c>
      <c r="AL16" s="156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128">
        <v>0</v>
      </c>
      <c r="BL16" s="12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>
        <v>0</v>
      </c>
      <c r="BV16" s="68">
        <v>0</v>
      </c>
      <c r="BW16" s="128">
        <v>0</v>
      </c>
      <c r="BX16" s="12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128">
        <v>0</v>
      </c>
      <c r="CP16" s="68">
        <v>0</v>
      </c>
      <c r="CQ16" s="128">
        <v>0</v>
      </c>
      <c r="CR16" s="128">
        <v>0</v>
      </c>
      <c r="CS16" s="128">
        <v>0</v>
      </c>
      <c r="CT16" s="128">
        <v>0</v>
      </c>
      <c r="CU16" s="128">
        <v>0</v>
      </c>
      <c r="CV16" s="128">
        <v>0</v>
      </c>
      <c r="CW16" s="128">
        <v>0</v>
      </c>
      <c r="CX16" s="128">
        <v>0</v>
      </c>
      <c r="CY16" s="128">
        <v>0</v>
      </c>
      <c r="CZ16" s="128">
        <v>0</v>
      </c>
      <c r="DA16" s="128">
        <v>0</v>
      </c>
      <c r="DB16" s="128">
        <v>0</v>
      </c>
      <c r="DC16" s="68">
        <v>0</v>
      </c>
      <c r="DD16" s="68">
        <v>0</v>
      </c>
      <c r="DE16" s="68">
        <v>0</v>
      </c>
      <c r="DF16" s="68">
        <v>0</v>
      </c>
      <c r="DG16" s="69">
        <v>0</v>
      </c>
    </row>
    <row r="17" spans="1:112" ht="19.5" customHeight="1">
      <c r="A17" s="124" t="s">
        <v>108</v>
      </c>
      <c r="B17" s="124" t="s">
        <v>109</v>
      </c>
      <c r="C17" s="124" t="s">
        <v>111</v>
      </c>
      <c r="D17" s="126" t="s">
        <v>310</v>
      </c>
      <c r="E17" s="127">
        <v>44107</v>
      </c>
      <c r="F17" s="68">
        <v>44107</v>
      </c>
      <c r="G17" s="68">
        <v>0</v>
      </c>
      <c r="H17" s="68">
        <v>0</v>
      </c>
      <c r="I17" s="153">
        <v>0</v>
      </c>
      <c r="J17" s="154">
        <v>0</v>
      </c>
      <c r="K17" s="155">
        <v>0</v>
      </c>
      <c r="L17" s="68">
        <v>0</v>
      </c>
      <c r="M17" s="68">
        <v>0</v>
      </c>
      <c r="N17" s="128">
        <v>44107</v>
      </c>
      <c r="O17" s="128">
        <v>0</v>
      </c>
      <c r="P17" s="128">
        <v>0</v>
      </c>
      <c r="Q17" s="128">
        <v>0</v>
      </c>
      <c r="R17" s="12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7">
        <v>0</v>
      </c>
      <c r="AL17" s="156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128">
        <v>0</v>
      </c>
      <c r="BL17" s="12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>
        <v>0</v>
      </c>
      <c r="BV17" s="68">
        <v>0</v>
      </c>
      <c r="BW17" s="128">
        <v>0</v>
      </c>
      <c r="BX17" s="12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128">
        <v>0</v>
      </c>
      <c r="CP17" s="6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68">
        <v>0</v>
      </c>
      <c r="DD17" s="68">
        <v>0</v>
      </c>
      <c r="DE17" s="68">
        <v>0</v>
      </c>
      <c r="DF17" s="68">
        <v>0</v>
      </c>
      <c r="DG17" s="69">
        <v>0</v>
      </c>
    </row>
    <row r="18" spans="1:112" ht="19.5" customHeight="1">
      <c r="A18" s="124" t="s">
        <v>108</v>
      </c>
      <c r="B18" s="124" t="s">
        <v>109</v>
      </c>
      <c r="C18" s="124" t="s">
        <v>98</v>
      </c>
      <c r="D18" s="126" t="s">
        <v>311</v>
      </c>
      <c r="E18" s="127">
        <v>100599</v>
      </c>
      <c r="F18" s="68">
        <v>100599</v>
      </c>
      <c r="G18" s="68">
        <v>0</v>
      </c>
      <c r="H18" s="68">
        <v>0</v>
      </c>
      <c r="I18" s="153">
        <v>0</v>
      </c>
      <c r="J18" s="154">
        <v>0</v>
      </c>
      <c r="K18" s="155">
        <v>0</v>
      </c>
      <c r="L18" s="68">
        <v>0</v>
      </c>
      <c r="M18" s="68">
        <v>0</v>
      </c>
      <c r="N18" s="128">
        <v>0</v>
      </c>
      <c r="O18" s="128">
        <v>100599</v>
      </c>
      <c r="P18" s="128">
        <v>0</v>
      </c>
      <c r="Q18" s="128">
        <v>0</v>
      </c>
      <c r="R18" s="12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7">
        <v>0</v>
      </c>
      <c r="AL18" s="156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128">
        <v>0</v>
      </c>
      <c r="BL18" s="12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>
        <v>0</v>
      </c>
      <c r="BV18" s="68">
        <v>0</v>
      </c>
      <c r="BW18" s="128">
        <v>0</v>
      </c>
      <c r="BX18" s="12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128">
        <v>0</v>
      </c>
      <c r="CP18" s="6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68">
        <v>0</v>
      </c>
      <c r="DD18" s="68">
        <v>0</v>
      </c>
      <c r="DE18" s="68">
        <v>0</v>
      </c>
      <c r="DF18" s="68">
        <v>0</v>
      </c>
      <c r="DG18" s="69">
        <v>0</v>
      </c>
    </row>
    <row r="19" spans="1:112" ht="19.5" customHeight="1">
      <c r="A19" s="124" t="s">
        <v>0</v>
      </c>
      <c r="B19" s="124" t="s">
        <v>0</v>
      </c>
      <c r="C19" s="124" t="s">
        <v>0</v>
      </c>
      <c r="D19" s="126" t="s">
        <v>312</v>
      </c>
      <c r="E19" s="127">
        <v>603595</v>
      </c>
      <c r="F19" s="68">
        <v>603595</v>
      </c>
      <c r="G19" s="68">
        <v>0</v>
      </c>
      <c r="H19" s="68">
        <v>0</v>
      </c>
      <c r="I19" s="153">
        <v>0</v>
      </c>
      <c r="J19" s="154">
        <v>0</v>
      </c>
      <c r="K19" s="155">
        <v>0</v>
      </c>
      <c r="L19" s="68">
        <v>0</v>
      </c>
      <c r="M19" s="68">
        <v>0</v>
      </c>
      <c r="N19" s="128">
        <v>0</v>
      </c>
      <c r="O19" s="128">
        <v>0</v>
      </c>
      <c r="P19" s="128">
        <v>0</v>
      </c>
      <c r="Q19" s="128">
        <v>603595</v>
      </c>
      <c r="R19" s="12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7">
        <v>0</v>
      </c>
      <c r="AL19" s="156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128">
        <v>0</v>
      </c>
      <c r="BL19" s="12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128">
        <v>0</v>
      </c>
      <c r="BX19" s="12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128">
        <v>0</v>
      </c>
      <c r="CP19" s="6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68">
        <v>0</v>
      </c>
      <c r="DD19" s="68">
        <v>0</v>
      </c>
      <c r="DE19" s="68">
        <v>0</v>
      </c>
      <c r="DF19" s="68">
        <v>0</v>
      </c>
      <c r="DG19" s="69">
        <v>0</v>
      </c>
    </row>
    <row r="20" spans="1:112" ht="19.5" customHeight="1">
      <c r="A20" s="124" t="s">
        <v>0</v>
      </c>
      <c r="B20" s="124" t="s">
        <v>0</v>
      </c>
      <c r="C20" s="124" t="s">
        <v>0</v>
      </c>
      <c r="D20" s="126" t="s">
        <v>313</v>
      </c>
      <c r="E20" s="127">
        <v>603595</v>
      </c>
      <c r="F20" s="68">
        <v>603595</v>
      </c>
      <c r="G20" s="68">
        <v>0</v>
      </c>
      <c r="H20" s="68">
        <v>0</v>
      </c>
      <c r="I20" s="153">
        <v>0</v>
      </c>
      <c r="J20" s="154">
        <v>0</v>
      </c>
      <c r="K20" s="155">
        <v>0</v>
      </c>
      <c r="L20" s="68">
        <v>0</v>
      </c>
      <c r="M20" s="68">
        <v>0</v>
      </c>
      <c r="N20" s="128">
        <v>0</v>
      </c>
      <c r="O20" s="128">
        <v>0</v>
      </c>
      <c r="P20" s="128">
        <v>0</v>
      </c>
      <c r="Q20" s="128">
        <v>603595</v>
      </c>
      <c r="R20" s="12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7">
        <v>0</v>
      </c>
      <c r="AL20" s="156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128">
        <v>0</v>
      </c>
      <c r="BL20" s="12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128">
        <v>0</v>
      </c>
      <c r="BX20" s="128">
        <v>0</v>
      </c>
      <c r="BY20" s="68">
        <v>0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128">
        <v>0</v>
      </c>
      <c r="CP20" s="6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68">
        <v>0</v>
      </c>
      <c r="DD20" s="68">
        <v>0</v>
      </c>
      <c r="DE20" s="68">
        <v>0</v>
      </c>
      <c r="DF20" s="68">
        <v>0</v>
      </c>
      <c r="DG20" s="69">
        <v>0</v>
      </c>
    </row>
    <row r="21" spans="1:112" ht="19.5" customHeight="1">
      <c r="A21" s="124" t="s">
        <v>114</v>
      </c>
      <c r="B21" s="124" t="s">
        <v>111</v>
      </c>
      <c r="C21" s="124" t="s">
        <v>99</v>
      </c>
      <c r="D21" s="126" t="s">
        <v>188</v>
      </c>
      <c r="E21" s="127">
        <v>603595</v>
      </c>
      <c r="F21" s="68">
        <v>603595</v>
      </c>
      <c r="G21" s="68">
        <v>0</v>
      </c>
      <c r="H21" s="68">
        <v>0</v>
      </c>
      <c r="I21" s="153">
        <v>0</v>
      </c>
      <c r="J21" s="154">
        <v>0</v>
      </c>
      <c r="K21" s="155">
        <v>0</v>
      </c>
      <c r="L21" s="68">
        <v>0</v>
      </c>
      <c r="M21" s="68">
        <v>0</v>
      </c>
      <c r="N21" s="128">
        <v>0</v>
      </c>
      <c r="O21" s="128">
        <v>0</v>
      </c>
      <c r="P21" s="128">
        <v>0</v>
      </c>
      <c r="Q21" s="128">
        <v>603595</v>
      </c>
      <c r="R21" s="12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7">
        <v>0</v>
      </c>
      <c r="AL21" s="156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128">
        <v>0</v>
      </c>
      <c r="BL21" s="12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128">
        <v>0</v>
      </c>
      <c r="BX21" s="128">
        <v>0</v>
      </c>
      <c r="BY21" s="68">
        <v>0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128">
        <v>0</v>
      </c>
      <c r="CP21" s="6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68">
        <v>0</v>
      </c>
      <c r="DD21" s="68">
        <v>0</v>
      </c>
      <c r="DE21" s="68">
        <v>0</v>
      </c>
      <c r="DF21" s="68">
        <v>0</v>
      </c>
      <c r="DG21" s="69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D5:DD6"/>
    <mergeCell ref="DE5:DE6"/>
    <mergeCell ref="DC4:DG4"/>
    <mergeCell ref="DF5:DF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Z4:DB4"/>
    <mergeCell ref="CQ4:CS4"/>
    <mergeCell ref="CT4:CY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8"/>
      <c r="B1" s="18"/>
      <c r="C1" s="18"/>
      <c r="D1" s="157"/>
      <c r="E1" s="18"/>
      <c r="F1" s="18"/>
      <c r="G1" s="158" t="s">
        <v>314</v>
      </c>
    </row>
    <row r="2" spans="1:7" ht="25.5" customHeight="1">
      <c r="A2" s="14" t="s">
        <v>315</v>
      </c>
      <c r="B2" s="14"/>
      <c r="C2" s="14"/>
      <c r="D2" s="14"/>
      <c r="E2" s="14"/>
      <c r="F2" s="14"/>
      <c r="G2" s="14"/>
    </row>
    <row r="3" spans="1:7" ht="19.5" customHeight="1">
      <c r="A3" s="35" t="s">
        <v>0</v>
      </c>
      <c r="B3" s="36"/>
      <c r="C3" s="36"/>
      <c r="D3" s="36"/>
      <c r="E3" s="37"/>
      <c r="F3" s="37"/>
      <c r="G3" s="40" t="s">
        <v>20</v>
      </c>
    </row>
    <row r="4" spans="1:7" ht="19.5" customHeight="1">
      <c r="A4" s="159" t="s">
        <v>316</v>
      </c>
      <c r="B4" s="160"/>
      <c r="C4" s="160"/>
      <c r="D4" s="161"/>
      <c r="E4" s="44" t="s">
        <v>124</v>
      </c>
      <c r="F4" s="45"/>
      <c r="G4" s="45"/>
    </row>
    <row r="5" spans="1:7" ht="19.5" customHeight="1">
      <c r="A5" s="41" t="s">
        <v>82</v>
      </c>
      <c r="B5" s="43"/>
      <c r="C5" s="162" t="s">
        <v>83</v>
      </c>
      <c r="D5" s="163" t="s">
        <v>317</v>
      </c>
      <c r="E5" s="45" t="s">
        <v>72</v>
      </c>
      <c r="F5" s="164" t="s">
        <v>318</v>
      </c>
      <c r="G5" s="165" t="s">
        <v>319</v>
      </c>
    </row>
    <row r="6" spans="1:7" ht="33.75" customHeight="1">
      <c r="A6" s="55" t="s">
        <v>92</v>
      </c>
      <c r="B6" s="57" t="s">
        <v>93</v>
      </c>
      <c r="C6" s="166"/>
      <c r="D6" s="167"/>
      <c r="E6" s="59"/>
      <c r="F6" s="168"/>
      <c r="G6" s="169"/>
    </row>
    <row r="7" spans="1:7" ht="19.5" customHeight="1">
      <c r="A7" s="62" t="s">
        <v>0</v>
      </c>
      <c r="B7" s="124" t="s">
        <v>0</v>
      </c>
      <c r="C7" s="170" t="s">
        <v>0</v>
      </c>
      <c r="D7" s="62" t="s">
        <v>72</v>
      </c>
      <c r="E7" s="171">
        <v>9889616</v>
      </c>
      <c r="F7" s="67">
        <v>7226538</v>
      </c>
      <c r="G7" s="154">
        <v>2663078</v>
      </c>
    </row>
    <row r="8" spans="1:7" ht="19.5" customHeight="1">
      <c r="A8" s="62" t="s">
        <v>0</v>
      </c>
      <c r="B8" s="124" t="s">
        <v>0</v>
      </c>
      <c r="C8" s="170" t="s">
        <v>95</v>
      </c>
      <c r="D8" s="62" t="s">
        <v>96</v>
      </c>
      <c r="E8" s="171">
        <v>9614825</v>
      </c>
      <c r="F8" s="67">
        <v>7226038</v>
      </c>
      <c r="G8" s="154">
        <v>2388787</v>
      </c>
    </row>
    <row r="9" spans="1:7" ht="19.5" customHeight="1">
      <c r="A9" s="62" t="s">
        <v>320</v>
      </c>
      <c r="B9" s="124" t="s">
        <v>0</v>
      </c>
      <c r="C9" s="170" t="s">
        <v>0</v>
      </c>
      <c r="D9" s="62" t="s">
        <v>321</v>
      </c>
      <c r="E9" s="171">
        <v>7124386</v>
      </c>
      <c r="F9" s="67">
        <v>7124386</v>
      </c>
      <c r="G9" s="154">
        <v>0</v>
      </c>
    </row>
    <row r="10" spans="1:7" ht="19.5" customHeight="1">
      <c r="A10" s="62" t="s">
        <v>322</v>
      </c>
      <c r="B10" s="124" t="s">
        <v>99</v>
      </c>
      <c r="C10" s="170" t="s">
        <v>100</v>
      </c>
      <c r="D10" s="62" t="s">
        <v>323</v>
      </c>
      <c r="E10" s="171">
        <v>2235285</v>
      </c>
      <c r="F10" s="67">
        <v>2235285</v>
      </c>
      <c r="G10" s="154">
        <v>0</v>
      </c>
    </row>
    <row r="11" spans="1:7" ht="19.5" customHeight="1">
      <c r="A11" s="62" t="s">
        <v>322</v>
      </c>
      <c r="B11" s="124" t="s">
        <v>111</v>
      </c>
      <c r="C11" s="170" t="s">
        <v>100</v>
      </c>
      <c r="D11" s="62" t="s">
        <v>324</v>
      </c>
      <c r="E11" s="171">
        <v>2794675</v>
      </c>
      <c r="F11" s="67">
        <v>2794675</v>
      </c>
      <c r="G11" s="154">
        <v>0</v>
      </c>
    </row>
    <row r="12" spans="1:7" ht="19.5" customHeight="1">
      <c r="A12" s="62" t="s">
        <v>322</v>
      </c>
      <c r="B12" s="124" t="s">
        <v>98</v>
      </c>
      <c r="C12" s="170" t="s">
        <v>100</v>
      </c>
      <c r="D12" s="62" t="s">
        <v>325</v>
      </c>
      <c r="E12" s="171">
        <v>189140</v>
      </c>
      <c r="F12" s="67">
        <v>189140</v>
      </c>
      <c r="G12" s="154">
        <v>0</v>
      </c>
    </row>
    <row r="13" spans="1:7" ht="19.5" customHeight="1">
      <c r="A13" s="62" t="s">
        <v>322</v>
      </c>
      <c r="B13" s="124" t="s">
        <v>198</v>
      </c>
      <c r="C13" s="170" t="s">
        <v>100</v>
      </c>
      <c r="D13" s="62" t="s">
        <v>326</v>
      </c>
      <c r="E13" s="171">
        <v>804794</v>
      </c>
      <c r="F13" s="67">
        <v>804794</v>
      </c>
      <c r="G13" s="154">
        <v>0</v>
      </c>
    </row>
    <row r="14" spans="1:7" ht="19.5" customHeight="1">
      <c r="A14" s="62" t="s">
        <v>322</v>
      </c>
      <c r="B14" s="124" t="s">
        <v>327</v>
      </c>
      <c r="C14" s="170" t="s">
        <v>100</v>
      </c>
      <c r="D14" s="62" t="s">
        <v>328</v>
      </c>
      <c r="E14" s="171">
        <v>352097</v>
      </c>
      <c r="F14" s="67">
        <v>352097</v>
      </c>
      <c r="G14" s="154">
        <v>0</v>
      </c>
    </row>
    <row r="15" spans="1:7" ht="19.5" customHeight="1">
      <c r="A15" s="62" t="s">
        <v>322</v>
      </c>
      <c r="B15" s="124" t="s">
        <v>109</v>
      </c>
      <c r="C15" s="170" t="s">
        <v>100</v>
      </c>
      <c r="D15" s="62" t="s">
        <v>329</v>
      </c>
      <c r="E15" s="171">
        <v>100599</v>
      </c>
      <c r="F15" s="67">
        <v>100599</v>
      </c>
      <c r="G15" s="154">
        <v>0</v>
      </c>
    </row>
    <row r="16" spans="1:7" ht="19.5" customHeight="1">
      <c r="A16" s="62" t="s">
        <v>322</v>
      </c>
      <c r="B16" s="124" t="s">
        <v>330</v>
      </c>
      <c r="C16" s="170" t="s">
        <v>100</v>
      </c>
      <c r="D16" s="62" t="s">
        <v>331</v>
      </c>
      <c r="E16" s="171">
        <v>34601</v>
      </c>
      <c r="F16" s="67">
        <v>34601</v>
      </c>
      <c r="G16" s="154">
        <v>0</v>
      </c>
    </row>
    <row r="17" spans="1:7" ht="19.5" customHeight="1">
      <c r="A17" s="62" t="s">
        <v>322</v>
      </c>
      <c r="B17" s="124" t="s">
        <v>332</v>
      </c>
      <c r="C17" s="170" t="s">
        <v>100</v>
      </c>
      <c r="D17" s="62" t="s">
        <v>188</v>
      </c>
      <c r="E17" s="171">
        <v>603595</v>
      </c>
      <c r="F17" s="67">
        <v>603595</v>
      </c>
      <c r="G17" s="154">
        <v>0</v>
      </c>
    </row>
    <row r="18" spans="1:7" ht="19.5" customHeight="1">
      <c r="A18" s="62" t="s">
        <v>322</v>
      </c>
      <c r="B18" s="124" t="s">
        <v>189</v>
      </c>
      <c r="C18" s="170" t="s">
        <v>100</v>
      </c>
      <c r="D18" s="62" t="s">
        <v>190</v>
      </c>
      <c r="E18" s="171">
        <v>9600</v>
      </c>
      <c r="F18" s="67">
        <v>9600</v>
      </c>
      <c r="G18" s="154">
        <v>0</v>
      </c>
    </row>
    <row r="19" spans="1:7" ht="19.5" customHeight="1">
      <c r="A19" s="62" t="s">
        <v>333</v>
      </c>
      <c r="B19" s="124" t="s">
        <v>0</v>
      </c>
      <c r="C19" s="170" t="s">
        <v>0</v>
      </c>
      <c r="D19" s="62" t="s">
        <v>334</v>
      </c>
      <c r="E19" s="171">
        <v>2388787</v>
      </c>
      <c r="F19" s="67">
        <v>0</v>
      </c>
      <c r="G19" s="154">
        <v>2388787</v>
      </c>
    </row>
    <row r="20" spans="1:7" ht="19.5" customHeight="1">
      <c r="A20" s="62" t="s">
        <v>335</v>
      </c>
      <c r="B20" s="124" t="s">
        <v>99</v>
      </c>
      <c r="C20" s="170" t="s">
        <v>100</v>
      </c>
      <c r="D20" s="62" t="s">
        <v>336</v>
      </c>
      <c r="E20" s="171">
        <v>147750</v>
      </c>
      <c r="F20" s="67">
        <v>0</v>
      </c>
      <c r="G20" s="154">
        <v>147750</v>
      </c>
    </row>
    <row r="21" spans="1:7" ht="19.5" customHeight="1">
      <c r="A21" s="62" t="s">
        <v>335</v>
      </c>
      <c r="B21" s="124" t="s">
        <v>106</v>
      </c>
      <c r="C21" s="170" t="s">
        <v>100</v>
      </c>
      <c r="D21" s="62" t="s">
        <v>337</v>
      </c>
      <c r="E21" s="171">
        <v>1377</v>
      </c>
      <c r="F21" s="67">
        <v>0</v>
      </c>
      <c r="G21" s="154">
        <v>1377</v>
      </c>
    </row>
    <row r="22" spans="1:7" ht="19.5" customHeight="1">
      <c r="A22" s="62" t="s">
        <v>335</v>
      </c>
      <c r="B22" s="124" t="s">
        <v>103</v>
      </c>
      <c r="C22" s="170" t="s">
        <v>100</v>
      </c>
      <c r="D22" s="62" t="s">
        <v>338</v>
      </c>
      <c r="E22" s="171">
        <v>13770</v>
      </c>
      <c r="F22" s="67">
        <v>0</v>
      </c>
      <c r="G22" s="154">
        <v>13770</v>
      </c>
    </row>
    <row r="23" spans="1:7" ht="19.5" customHeight="1">
      <c r="A23" s="62" t="s">
        <v>335</v>
      </c>
      <c r="B23" s="124" t="s">
        <v>339</v>
      </c>
      <c r="C23" s="170" t="s">
        <v>100</v>
      </c>
      <c r="D23" s="62" t="s">
        <v>340</v>
      </c>
      <c r="E23" s="171">
        <v>22950</v>
      </c>
      <c r="F23" s="67">
        <v>0</v>
      </c>
      <c r="G23" s="154">
        <v>22950</v>
      </c>
    </row>
    <row r="24" spans="1:7" ht="19.5" customHeight="1">
      <c r="A24" s="62" t="s">
        <v>335</v>
      </c>
      <c r="B24" s="124" t="s">
        <v>198</v>
      </c>
      <c r="C24" s="170" t="s">
        <v>100</v>
      </c>
      <c r="D24" s="62" t="s">
        <v>341</v>
      </c>
      <c r="E24" s="171">
        <v>9180</v>
      </c>
      <c r="F24" s="67">
        <v>0</v>
      </c>
      <c r="G24" s="154">
        <v>9180</v>
      </c>
    </row>
    <row r="25" spans="1:7" ht="19.5" customHeight="1">
      <c r="A25" s="62" t="s">
        <v>335</v>
      </c>
      <c r="B25" s="124" t="s">
        <v>109</v>
      </c>
      <c r="C25" s="170" t="s">
        <v>100</v>
      </c>
      <c r="D25" s="62" t="s">
        <v>342</v>
      </c>
      <c r="E25" s="171">
        <v>550800</v>
      </c>
      <c r="F25" s="67">
        <v>0</v>
      </c>
      <c r="G25" s="154">
        <v>550800</v>
      </c>
    </row>
    <row r="26" spans="1:7" ht="19.5" customHeight="1">
      <c r="A26" s="62" t="s">
        <v>335</v>
      </c>
      <c r="B26" s="124" t="s">
        <v>343</v>
      </c>
      <c r="C26" s="170" t="s">
        <v>100</v>
      </c>
      <c r="D26" s="62" t="s">
        <v>196</v>
      </c>
      <c r="E26" s="171">
        <v>9180</v>
      </c>
      <c r="F26" s="67">
        <v>0</v>
      </c>
      <c r="G26" s="154">
        <v>9180</v>
      </c>
    </row>
    <row r="27" spans="1:7" ht="19.5" customHeight="1">
      <c r="A27" s="62" t="s">
        <v>335</v>
      </c>
      <c r="B27" s="124" t="s">
        <v>344</v>
      </c>
      <c r="C27" s="170" t="s">
        <v>100</v>
      </c>
      <c r="D27" s="62" t="s">
        <v>197</v>
      </c>
      <c r="E27" s="171">
        <v>9415</v>
      </c>
      <c r="F27" s="67">
        <v>0</v>
      </c>
      <c r="G27" s="154">
        <v>9415</v>
      </c>
    </row>
    <row r="28" spans="1:7" ht="19.5" customHeight="1">
      <c r="A28" s="62" t="s">
        <v>335</v>
      </c>
      <c r="B28" s="124" t="s">
        <v>345</v>
      </c>
      <c r="C28" s="170" t="s">
        <v>100</v>
      </c>
      <c r="D28" s="62" t="s">
        <v>346</v>
      </c>
      <c r="E28" s="171">
        <v>50300</v>
      </c>
      <c r="F28" s="67">
        <v>0</v>
      </c>
      <c r="G28" s="154">
        <v>50300</v>
      </c>
    </row>
    <row r="29" spans="1:7" ht="19.5" customHeight="1">
      <c r="A29" s="62" t="s">
        <v>335</v>
      </c>
      <c r="B29" s="124" t="s">
        <v>347</v>
      </c>
      <c r="C29" s="170" t="s">
        <v>100</v>
      </c>
      <c r="D29" s="62" t="s">
        <v>199</v>
      </c>
      <c r="E29" s="171">
        <v>1564650</v>
      </c>
      <c r="F29" s="67">
        <v>0</v>
      </c>
      <c r="G29" s="154">
        <v>1564650</v>
      </c>
    </row>
    <row r="30" spans="1:7" ht="19.5" customHeight="1">
      <c r="A30" s="62" t="s">
        <v>335</v>
      </c>
      <c r="B30" s="124" t="s">
        <v>189</v>
      </c>
      <c r="C30" s="170" t="s">
        <v>100</v>
      </c>
      <c r="D30" s="62" t="s">
        <v>202</v>
      </c>
      <c r="E30" s="171">
        <v>9415</v>
      </c>
      <c r="F30" s="67">
        <v>0</v>
      </c>
      <c r="G30" s="154">
        <v>9415</v>
      </c>
    </row>
    <row r="31" spans="1:7" ht="19.5" customHeight="1">
      <c r="A31" s="62" t="s">
        <v>348</v>
      </c>
      <c r="B31" s="124" t="s">
        <v>0</v>
      </c>
      <c r="C31" s="170" t="s">
        <v>0</v>
      </c>
      <c r="D31" s="62" t="s">
        <v>349</v>
      </c>
      <c r="E31" s="171">
        <v>101652</v>
      </c>
      <c r="F31" s="67">
        <v>101652</v>
      </c>
      <c r="G31" s="154">
        <v>0</v>
      </c>
    </row>
    <row r="32" spans="1:7" ht="19.5" customHeight="1">
      <c r="A32" s="62" t="s">
        <v>350</v>
      </c>
      <c r="B32" s="124" t="s">
        <v>106</v>
      </c>
      <c r="C32" s="170" t="s">
        <v>100</v>
      </c>
      <c r="D32" s="62" t="s">
        <v>351</v>
      </c>
      <c r="E32" s="171">
        <v>96552</v>
      </c>
      <c r="F32" s="67">
        <v>96552</v>
      </c>
      <c r="G32" s="154">
        <v>0</v>
      </c>
    </row>
    <row r="33" spans="1:7" ht="19.5" customHeight="1">
      <c r="A33" s="62" t="s">
        <v>350</v>
      </c>
      <c r="B33" s="124" t="s">
        <v>189</v>
      </c>
      <c r="C33" s="170" t="s">
        <v>100</v>
      </c>
      <c r="D33" s="62" t="s">
        <v>352</v>
      </c>
      <c r="E33" s="171">
        <v>5100</v>
      </c>
      <c r="F33" s="67">
        <v>5100</v>
      </c>
      <c r="G33" s="154">
        <v>0</v>
      </c>
    </row>
    <row r="34" spans="1:7" ht="19.5" customHeight="1">
      <c r="A34" s="62" t="s">
        <v>0</v>
      </c>
      <c r="B34" s="124" t="s">
        <v>0</v>
      </c>
      <c r="C34" s="170" t="s">
        <v>119</v>
      </c>
      <c r="D34" s="62" t="s">
        <v>120</v>
      </c>
      <c r="E34" s="171">
        <v>274791</v>
      </c>
      <c r="F34" s="67">
        <v>500</v>
      </c>
      <c r="G34" s="154">
        <v>274291</v>
      </c>
    </row>
    <row r="35" spans="1:7" ht="19.5" customHeight="1">
      <c r="A35" s="62" t="s">
        <v>333</v>
      </c>
      <c r="B35" s="124" t="s">
        <v>0</v>
      </c>
      <c r="C35" s="170" t="s">
        <v>0</v>
      </c>
      <c r="D35" s="62" t="s">
        <v>334</v>
      </c>
      <c r="E35" s="171">
        <v>274291</v>
      </c>
      <c r="F35" s="67">
        <v>0</v>
      </c>
      <c r="G35" s="154">
        <v>274291</v>
      </c>
    </row>
    <row r="36" spans="1:7" ht="19.5" customHeight="1">
      <c r="A36" s="62" t="s">
        <v>335</v>
      </c>
      <c r="B36" s="124" t="s">
        <v>99</v>
      </c>
      <c r="C36" s="170" t="s">
        <v>121</v>
      </c>
      <c r="D36" s="62" t="s">
        <v>336</v>
      </c>
      <c r="E36" s="171">
        <v>17610</v>
      </c>
      <c r="F36" s="67">
        <v>0</v>
      </c>
      <c r="G36" s="154">
        <v>17610</v>
      </c>
    </row>
    <row r="37" spans="1:7" ht="19.5" customHeight="1">
      <c r="A37" s="62" t="s">
        <v>335</v>
      </c>
      <c r="B37" s="124" t="s">
        <v>106</v>
      </c>
      <c r="C37" s="170" t="s">
        <v>121</v>
      </c>
      <c r="D37" s="62" t="s">
        <v>337</v>
      </c>
      <c r="E37" s="171">
        <v>135</v>
      </c>
      <c r="F37" s="67">
        <v>0</v>
      </c>
      <c r="G37" s="154">
        <v>135</v>
      </c>
    </row>
    <row r="38" spans="1:7" ht="19.5" customHeight="1">
      <c r="A38" s="62" t="s">
        <v>335</v>
      </c>
      <c r="B38" s="124" t="s">
        <v>103</v>
      </c>
      <c r="C38" s="170" t="s">
        <v>121</v>
      </c>
      <c r="D38" s="62" t="s">
        <v>338</v>
      </c>
      <c r="E38" s="171">
        <v>1350</v>
      </c>
      <c r="F38" s="67">
        <v>0</v>
      </c>
      <c r="G38" s="154">
        <v>1350</v>
      </c>
    </row>
    <row r="39" spans="1:7" ht="19.5" customHeight="1">
      <c r="A39" s="62" t="s">
        <v>335</v>
      </c>
      <c r="B39" s="124" t="s">
        <v>339</v>
      </c>
      <c r="C39" s="170" t="s">
        <v>121</v>
      </c>
      <c r="D39" s="62" t="s">
        <v>340</v>
      </c>
      <c r="E39" s="171">
        <v>1800</v>
      </c>
      <c r="F39" s="67">
        <v>0</v>
      </c>
      <c r="G39" s="154">
        <v>1800</v>
      </c>
    </row>
    <row r="40" spans="1:7" ht="19.5" customHeight="1">
      <c r="A40" s="62" t="s">
        <v>335</v>
      </c>
      <c r="B40" s="124" t="s">
        <v>198</v>
      </c>
      <c r="C40" s="170" t="s">
        <v>121</v>
      </c>
      <c r="D40" s="62" t="s">
        <v>341</v>
      </c>
      <c r="E40" s="171">
        <v>900</v>
      </c>
      <c r="F40" s="67">
        <v>0</v>
      </c>
      <c r="G40" s="154">
        <v>900</v>
      </c>
    </row>
    <row r="41" spans="1:7" ht="19.5" customHeight="1">
      <c r="A41" s="62" t="s">
        <v>335</v>
      </c>
      <c r="B41" s="124" t="s">
        <v>109</v>
      </c>
      <c r="C41" s="170" t="s">
        <v>121</v>
      </c>
      <c r="D41" s="62" t="s">
        <v>342</v>
      </c>
      <c r="E41" s="171">
        <v>18000</v>
      </c>
      <c r="F41" s="67">
        <v>0</v>
      </c>
      <c r="G41" s="154">
        <v>18000</v>
      </c>
    </row>
    <row r="42" spans="1:7" ht="19.5" customHeight="1">
      <c r="A42" s="62" t="s">
        <v>335</v>
      </c>
      <c r="B42" s="124" t="s">
        <v>343</v>
      </c>
      <c r="C42" s="170" t="s">
        <v>121</v>
      </c>
      <c r="D42" s="62" t="s">
        <v>196</v>
      </c>
      <c r="E42" s="171">
        <v>900</v>
      </c>
      <c r="F42" s="67">
        <v>0</v>
      </c>
      <c r="G42" s="154">
        <v>900</v>
      </c>
    </row>
    <row r="43" spans="1:7" ht="19.5" customHeight="1">
      <c r="A43" s="62" t="s">
        <v>335</v>
      </c>
      <c r="B43" s="124" t="s">
        <v>344</v>
      </c>
      <c r="C43" s="170" t="s">
        <v>121</v>
      </c>
      <c r="D43" s="62" t="s">
        <v>197</v>
      </c>
      <c r="E43" s="171">
        <v>923</v>
      </c>
      <c r="F43" s="67">
        <v>0</v>
      </c>
      <c r="G43" s="154">
        <v>923</v>
      </c>
    </row>
    <row r="44" spans="1:7" ht="19.5" customHeight="1">
      <c r="A44" s="62" t="s">
        <v>335</v>
      </c>
      <c r="B44" s="124" t="s">
        <v>347</v>
      </c>
      <c r="C44" s="170" t="s">
        <v>121</v>
      </c>
      <c r="D44" s="62" t="s">
        <v>199</v>
      </c>
      <c r="E44" s="171">
        <v>231750</v>
      </c>
      <c r="F44" s="67">
        <v>0</v>
      </c>
      <c r="G44" s="154">
        <v>231750</v>
      </c>
    </row>
    <row r="45" spans="1:7" ht="19.5" customHeight="1">
      <c r="A45" s="62" t="s">
        <v>335</v>
      </c>
      <c r="B45" s="124" t="s">
        <v>189</v>
      </c>
      <c r="C45" s="170" t="s">
        <v>121</v>
      </c>
      <c r="D45" s="62" t="s">
        <v>202</v>
      </c>
      <c r="E45" s="171">
        <v>923</v>
      </c>
      <c r="F45" s="67">
        <v>0</v>
      </c>
      <c r="G45" s="154">
        <v>923</v>
      </c>
    </row>
    <row r="46" spans="1:7" ht="19.5" customHeight="1">
      <c r="A46" s="62" t="s">
        <v>348</v>
      </c>
      <c r="B46" s="124" t="s">
        <v>0</v>
      </c>
      <c r="C46" s="170" t="s">
        <v>0</v>
      </c>
      <c r="D46" s="62" t="s">
        <v>349</v>
      </c>
      <c r="E46" s="171">
        <v>500</v>
      </c>
      <c r="F46" s="67">
        <v>500</v>
      </c>
      <c r="G46" s="154">
        <v>0</v>
      </c>
    </row>
    <row r="47" spans="1:7" ht="19.5" customHeight="1">
      <c r="A47" s="62" t="s">
        <v>350</v>
      </c>
      <c r="B47" s="124" t="s">
        <v>189</v>
      </c>
      <c r="C47" s="170" t="s">
        <v>121</v>
      </c>
      <c r="D47" s="62" t="s">
        <v>352</v>
      </c>
      <c r="E47" s="171">
        <v>500</v>
      </c>
      <c r="F47" s="67">
        <v>500</v>
      </c>
      <c r="G47" s="154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XQ2ENDIGNI2EQXT\Administrator</cp:lastModifiedBy>
  <dcterms:modified xsi:type="dcterms:W3CDTF">2020-03-20T02:21:07Z</dcterms:modified>
  <cp:category/>
  <cp:version/>
  <cp:contentType/>
  <cp:contentStatus/>
</cp:coreProperties>
</file>